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0" yWindow="300" windowWidth="12120" windowHeight="9120" tabRatio="974" activeTab="18"/>
  </bookViews>
  <sheets>
    <sheet name="باتنة" sheetId="10" r:id="rId1"/>
    <sheet name="بريكة" sheetId="12" r:id="rId2"/>
    <sheet name="تازولت" sheetId="11" r:id="rId3"/>
    <sheet name="راس العيون" sheetId="13" r:id="rId4"/>
    <sheet name="عين التوتة" sheetId="14" r:id="rId5"/>
    <sheet name="نقاوس" sheetId="15" r:id="rId6"/>
    <sheet name="مروانة" sheetId="16" r:id="rId7"/>
    <sheet name="الشمرة " sheetId="18" r:id="rId8"/>
    <sheet name="سريانة" sheetId="19" r:id="rId9"/>
    <sheet name="سقانة" sheetId="20" r:id="rId10"/>
    <sheet name="اولاد سي سليمان" sheetId="21" r:id="rId11"/>
    <sheet name="ثنية العابد" sheetId="22" r:id="rId12"/>
    <sheet name="تكوت" sheetId="23" r:id="rId13"/>
    <sheet name="عين جاسر" sheetId="25" r:id="rId14"/>
    <sheet name="آريس" sheetId="26" r:id="rId15"/>
    <sheet name="تيمقاد" sheetId="27" r:id="rId16"/>
    <sheet name="اشمول" sheetId="28" r:id="rId17"/>
    <sheet name="المعدر" sheetId="29" r:id="rId18"/>
    <sheet name="بوزينة" sheetId="30" r:id="rId19"/>
    <sheet name="منعة" sheetId="31" r:id="rId20"/>
    <sheet name="الجزار" sheetId="34" r:id="rId21"/>
    <sheet name="المجموع" sheetId="36" r:id="rId22"/>
  </sheets>
  <calcPr calcId="145621"/>
  <fileRecoveryPr autoRecover="0"/>
</workbook>
</file>

<file path=xl/calcChain.xml><?xml version="1.0" encoding="utf-8"?>
<calcChain xmlns="http://schemas.openxmlformats.org/spreadsheetml/2006/main">
  <c r="L12" i="36" l="1"/>
  <c r="D12" i="36"/>
  <c r="F12" i="36"/>
  <c r="H12" i="36"/>
  <c r="J12" i="36"/>
  <c r="B12" i="36"/>
  <c r="M11" i="36" l="1"/>
  <c r="W11" i="36" l="1"/>
  <c r="V18" i="34"/>
  <c r="V14" i="31"/>
  <c r="V13" i="30"/>
  <c r="V22" i="28"/>
  <c r="V16" i="27"/>
  <c r="V18" i="26"/>
  <c r="V15" i="25"/>
  <c r="V15" i="23"/>
  <c r="V23" i="21"/>
  <c r="V14" i="20"/>
  <c r="V20" i="19"/>
  <c r="V15" i="18"/>
  <c r="V38" i="16"/>
  <c r="V26" i="13"/>
  <c r="V20" i="12"/>
</calcChain>
</file>

<file path=xl/sharedStrings.xml><?xml version="1.0" encoding="utf-8"?>
<sst xmlns="http://schemas.openxmlformats.org/spreadsheetml/2006/main" count="2522" uniqueCount="792">
  <si>
    <t>وزارة التجــارة</t>
  </si>
  <si>
    <t>مديريـة التجــارة لولايـة  باتنـة</t>
  </si>
  <si>
    <t>البلدية</t>
  </si>
  <si>
    <t>عين التوتة</t>
  </si>
  <si>
    <t>أولاد فاضل</t>
  </si>
  <si>
    <t>المعذر</t>
  </si>
  <si>
    <t xml:space="preserve">                                                                            </t>
  </si>
  <si>
    <t>مصلحة ملاحظة السوق و الإعلام الإقتصادي</t>
  </si>
  <si>
    <t>مخبزة</t>
  </si>
  <si>
    <t>خضر و فواكه</t>
  </si>
  <si>
    <t>مطعم</t>
  </si>
  <si>
    <t>الإسم و اللقب</t>
  </si>
  <si>
    <t>العنوان</t>
  </si>
  <si>
    <t>طبـــــــــيـــــــــعـــــــــــــــــــة النشــــــــــاط</t>
  </si>
  <si>
    <t>مجموع الدائرة</t>
  </si>
  <si>
    <t>بريكة</t>
  </si>
  <si>
    <t>بيطام</t>
  </si>
  <si>
    <t>راس العيون</t>
  </si>
  <si>
    <t>تالخمت</t>
  </si>
  <si>
    <t>أولاد سلام</t>
  </si>
  <si>
    <t>القيقبة</t>
  </si>
  <si>
    <t>القصبات</t>
  </si>
  <si>
    <t>نقاوس</t>
  </si>
  <si>
    <t>بومقر</t>
  </si>
  <si>
    <t>قصر بلزمة</t>
  </si>
  <si>
    <t>الشمرة</t>
  </si>
  <si>
    <t>سريانة</t>
  </si>
  <si>
    <t>أولاد سي سليمان</t>
  </si>
  <si>
    <t>تاكسلانت</t>
  </si>
  <si>
    <t>لمسان</t>
  </si>
  <si>
    <t>ثنية العابد</t>
  </si>
  <si>
    <t>شير</t>
  </si>
  <si>
    <t>وادي الطاقة</t>
  </si>
  <si>
    <t>تكوت</t>
  </si>
  <si>
    <t>غسيرة</t>
  </si>
  <si>
    <t>كيمل</t>
  </si>
  <si>
    <t>عين جاسر</t>
  </si>
  <si>
    <t>أريس</t>
  </si>
  <si>
    <t>تيغانمين</t>
  </si>
  <si>
    <t>اشمول</t>
  </si>
  <si>
    <t>اينوغيسن</t>
  </si>
  <si>
    <t>فم الطوب</t>
  </si>
  <si>
    <t>بوزينة</t>
  </si>
  <si>
    <t>منعة</t>
  </si>
  <si>
    <t>تيغرغار</t>
  </si>
  <si>
    <t>القصابات-تجار الدواجن</t>
  </si>
  <si>
    <t>حسب الأنشطة التجارية الخاضعة لإلزامية ضمان المداومة ببلديات ولاية باتنة  (تجارة التجزئة و الخدمات)</t>
  </si>
  <si>
    <t>/</t>
  </si>
  <si>
    <t>الحي</t>
  </si>
  <si>
    <t>وسط المدينة</t>
  </si>
  <si>
    <t>حي الزمالة</t>
  </si>
  <si>
    <t>بيطام عمار</t>
  </si>
  <si>
    <t>ذراع الطاقة</t>
  </si>
  <si>
    <t>بوصالح تيغانمين</t>
  </si>
  <si>
    <t>الشارع الرئيسي</t>
  </si>
  <si>
    <t>سامعي علي</t>
  </si>
  <si>
    <t>تيلاطو</t>
  </si>
  <si>
    <t>لازرو</t>
  </si>
  <si>
    <t>حليم مبرك</t>
  </si>
  <si>
    <t>جيلاني عيساني</t>
  </si>
  <si>
    <t>صادق مبرك</t>
  </si>
  <si>
    <t>تازولت</t>
  </si>
  <si>
    <t>بلدية لمسان</t>
  </si>
  <si>
    <t>الحاسي</t>
  </si>
  <si>
    <t>بلدية اشمول</t>
  </si>
  <si>
    <t>بلدية إينوغيسن</t>
  </si>
  <si>
    <t>بلدية فم الطوب</t>
  </si>
  <si>
    <t>مجموع 
الدائرة</t>
  </si>
  <si>
    <t>سقانة</t>
  </si>
  <si>
    <t xml:space="preserve">مروانة </t>
  </si>
  <si>
    <t>واد الماء</t>
  </si>
  <si>
    <t>حيدوسة</t>
  </si>
  <si>
    <t>تيفلفال غسيرة</t>
  </si>
  <si>
    <t xml:space="preserve"> الجمهوريـــــة الجزائريــــــة الديمقراطيــــــة الشعبيـــــــة</t>
  </si>
  <si>
    <t>بيطام مركز</t>
  </si>
  <si>
    <t>وزارة التجارة</t>
  </si>
  <si>
    <t xml:space="preserve">                    الجمهوريـــــة الجزائريــــــة الديمقراطيــــــة الشعبيـــــــة</t>
  </si>
  <si>
    <t xml:space="preserve"> </t>
  </si>
  <si>
    <t>حميش اسماعيل</t>
  </si>
  <si>
    <t>خدة فوزية</t>
  </si>
  <si>
    <t>خدة محمد</t>
  </si>
  <si>
    <t>بوزوران</t>
  </si>
  <si>
    <t xml:space="preserve">      الجمهوريـــــة الجزائريــــــة الديمقراطيــــــة الشعبيـــــــة</t>
  </si>
  <si>
    <t xml:space="preserve">  الجمهوريـــــة الجزائريــــــة الديمقراطيــــــة الشعبيـــــــة</t>
  </si>
  <si>
    <t>درارجة عبد السلام</t>
  </si>
  <si>
    <t xml:space="preserve">       الجمهوريـــــة الجزائريــــــة الديمقراطيــــــة الشعبيـــــــة</t>
  </si>
  <si>
    <t>عزيزي الدراجي</t>
  </si>
  <si>
    <t xml:space="preserve">     الجمهوريـــــة الجزائريــــــة الديمقراطيــــــة الشعبيـــــــة</t>
  </si>
  <si>
    <t>بلعيد بوبكر</t>
  </si>
  <si>
    <t>خليل نبيل</t>
  </si>
  <si>
    <t>مبروك الزايدي</t>
  </si>
  <si>
    <t>بومرزاق رشيد</t>
  </si>
  <si>
    <t>مخلوفي كمال</t>
  </si>
  <si>
    <t xml:space="preserve">             الجمهوريـــــة الجزائريــــــة الديمقراطيــــــة الشعبيـــــــة</t>
  </si>
  <si>
    <t xml:space="preserve">   الجمهوريـــــة الجزائريــــــة الديمقراطيــــــة الشعبيـــــــة</t>
  </si>
  <si>
    <t>بياضة توفيق</t>
  </si>
  <si>
    <t>لملز توفيق</t>
  </si>
  <si>
    <t>سيدي علي كيمل</t>
  </si>
  <si>
    <t xml:space="preserve">    الجمهوريـــــة الجزائريــــــة الديمقراطيــــــة الشعبيـــــــة</t>
  </si>
  <si>
    <t xml:space="preserve">            الجمهوريـــــة الجزائريــــــة الديمقراطيــــــة الشعبيـــــــة</t>
  </si>
  <si>
    <t xml:space="preserve">           الجمهوريـــــة الجزائريــــــة الديمقراطيــــــة الشعبيـــــــة</t>
  </si>
  <si>
    <t xml:space="preserve">        الجمهوريـــــة الجزائريــــــة الديمقراطيــــــة الشعبيـــــــة</t>
  </si>
  <si>
    <t>موسى سعيد عامر</t>
  </si>
  <si>
    <t>زانة البيضاء مركز</t>
  </si>
  <si>
    <t>زهرة رجيمي</t>
  </si>
  <si>
    <t xml:space="preserve">         الجمهوريـــــة الجزائريــــــة الديمقراطيــــــة الشعبيـــــــة</t>
  </si>
  <si>
    <t xml:space="preserve">       الجمهوريـــــة الجزائريــــــة الديمقراطيــــــة الشعبيـــــــة             </t>
  </si>
  <si>
    <t>فيسديس</t>
  </si>
  <si>
    <t>شارع أحمد بن عبد الرزاق</t>
  </si>
  <si>
    <t>زروال عبد الوهاب</t>
  </si>
  <si>
    <t>دواقي رشيد</t>
  </si>
  <si>
    <t>طريق بسكرة</t>
  </si>
  <si>
    <t>معو ياسين</t>
  </si>
  <si>
    <t>مدور حسان</t>
  </si>
  <si>
    <t>العلمي توفيق</t>
  </si>
  <si>
    <t>العلمي بضياف</t>
  </si>
  <si>
    <t>يحيى بوكثير</t>
  </si>
  <si>
    <t>بوطهرة عبد الله</t>
  </si>
  <si>
    <t>حساني طاهر</t>
  </si>
  <si>
    <t>خلفة عبد</t>
  </si>
  <si>
    <t>درغال فوضيل</t>
  </si>
  <si>
    <t>المجموع الكلي للتجار</t>
  </si>
  <si>
    <t>طبيعة النشاط</t>
  </si>
  <si>
    <t>مطاعم</t>
  </si>
  <si>
    <t>مخابز</t>
  </si>
  <si>
    <t xml:space="preserve"> حي الشهداء</t>
  </si>
  <si>
    <t>حي المجاهدين</t>
  </si>
  <si>
    <t xml:space="preserve">المجموع </t>
  </si>
  <si>
    <t>الوحدات الانتاجية</t>
  </si>
  <si>
    <t>مواد غذائية-حليب ومشتقاته</t>
  </si>
  <si>
    <t xml:space="preserve">اورير </t>
  </si>
  <si>
    <t xml:space="preserve">سفيان </t>
  </si>
  <si>
    <t>وادي الماء</t>
  </si>
  <si>
    <t>البلدية مركز</t>
  </si>
  <si>
    <t xml:space="preserve">مجموع
الدائرة </t>
  </si>
  <si>
    <t>تازاغت</t>
  </si>
  <si>
    <t>مواد غذائية-حليب و مشتقاته وسوبيرات</t>
  </si>
  <si>
    <t xml:space="preserve">الشارع الرئيسي </t>
  </si>
  <si>
    <t>مشتة جرياط</t>
  </si>
  <si>
    <t>شارع الثورة الزراعية</t>
  </si>
  <si>
    <t>سيدي معنصر</t>
  </si>
  <si>
    <t>حي 05 جويلية</t>
  </si>
  <si>
    <t>بوعافية عبد الناصر</t>
  </si>
  <si>
    <t>الجزار</t>
  </si>
  <si>
    <t>أولاد عمار</t>
  </si>
  <si>
    <t>عزيل عبد القادر</t>
  </si>
  <si>
    <t>زكري علي</t>
  </si>
  <si>
    <t>اوحامه عبد الحق</t>
  </si>
  <si>
    <t>ايديري الساسي</t>
  </si>
  <si>
    <t>اوحامه عيسى</t>
  </si>
  <si>
    <t>مقراني محمد</t>
  </si>
  <si>
    <t>عيساوي عبد الحق</t>
  </si>
  <si>
    <t>أورير</t>
  </si>
  <si>
    <t>شارع 01 نوفمبر</t>
  </si>
  <si>
    <t>اولاد عمار</t>
  </si>
  <si>
    <t>بن دحاح ياسين</t>
  </si>
  <si>
    <t>زوقار عيسى</t>
  </si>
  <si>
    <t>مشتى أولاد دراج</t>
  </si>
  <si>
    <t>حي متكعوك</t>
  </si>
  <si>
    <t xml:space="preserve">عطال هشام </t>
  </si>
  <si>
    <t>سباع نبيل</t>
  </si>
  <si>
    <t>مليكة حمزة</t>
  </si>
  <si>
    <t>بولهيلات</t>
  </si>
  <si>
    <t>اسماعيل حفيظ</t>
  </si>
  <si>
    <t>شارع احمد بن عبد الرزاق</t>
  </si>
  <si>
    <t>حي أول نوفمبر 1954</t>
  </si>
  <si>
    <t>حي ذراع الزيتون</t>
  </si>
  <si>
    <t>مرزوقي نبيل</t>
  </si>
  <si>
    <t>خزانة الطاهر</t>
  </si>
  <si>
    <t>مزياني حكيم</t>
  </si>
  <si>
    <t>تكوت مركز</t>
  </si>
  <si>
    <t>تيفلفال</t>
  </si>
  <si>
    <t xml:space="preserve"> كيمل</t>
  </si>
  <si>
    <t>مزياني مراد</t>
  </si>
  <si>
    <t>بوعكورة خير الدين</t>
  </si>
  <si>
    <t>مهداوي خالد</t>
  </si>
  <si>
    <t>خلالي عمر</t>
  </si>
  <si>
    <t>الحي الجديد</t>
  </si>
  <si>
    <t>بدة محمد</t>
  </si>
  <si>
    <t>بعزيز داود</t>
  </si>
  <si>
    <t>بعزيز علي</t>
  </si>
  <si>
    <t>يلوز عمر</t>
  </si>
  <si>
    <t>تيجداي</t>
  </si>
  <si>
    <t>برينيس وليد</t>
  </si>
  <si>
    <t>حموتة عبد العالي</t>
  </si>
  <si>
    <t>النوادر</t>
  </si>
  <si>
    <t>بن خرور نصر الدين</t>
  </si>
  <si>
    <t>أوراغ محمد</t>
  </si>
  <si>
    <t>طريق منعة</t>
  </si>
  <si>
    <t>بغورة مسعود</t>
  </si>
  <si>
    <t>مباركة بن حميدة</t>
  </si>
  <si>
    <t>سعداوي الزيتوني</t>
  </si>
  <si>
    <t>مشتى أولاد عمار</t>
  </si>
  <si>
    <t>بن ساعد عبد العزيز</t>
  </si>
  <si>
    <t>بشيش جمال</t>
  </si>
  <si>
    <t>الهاشمي غوناني</t>
  </si>
  <si>
    <t>بوزيدي كمال</t>
  </si>
  <si>
    <t>تواتي الزهرة</t>
  </si>
  <si>
    <t>محامدي خالد</t>
  </si>
  <si>
    <t>مرابطي صالح</t>
  </si>
  <si>
    <t>طريق تاكسلانت</t>
  </si>
  <si>
    <t>بوعافية جمال</t>
  </si>
  <si>
    <t>الطارف</t>
  </si>
  <si>
    <t>جيتي علي</t>
  </si>
  <si>
    <t>لمسيل</t>
  </si>
  <si>
    <t>مشتة الطارف</t>
  </si>
  <si>
    <t>موساوي عبد الكريم</t>
  </si>
  <si>
    <t>بورنين نظيرة</t>
  </si>
  <si>
    <t>مقعاش طارق</t>
  </si>
  <si>
    <t>فسديس</t>
  </si>
  <si>
    <t>مفتشية المعذر</t>
  </si>
  <si>
    <t xml:space="preserve">مجموع </t>
  </si>
  <si>
    <t>مفتشية عين التوتة</t>
  </si>
  <si>
    <t>ميمون سمير</t>
  </si>
  <si>
    <t xml:space="preserve">ثلاث بلدية ثنية العابد </t>
  </si>
  <si>
    <t xml:space="preserve">بلورغي عز الدين </t>
  </si>
  <si>
    <t xml:space="preserve">بركي سليم </t>
  </si>
  <si>
    <t xml:space="preserve">تاغروت عمر تيغانمين </t>
  </si>
  <si>
    <t xml:space="preserve">سامر تيغانمين </t>
  </si>
  <si>
    <t xml:space="preserve">تابندوت تيغانمين </t>
  </si>
  <si>
    <t xml:space="preserve">صوالح رشيد </t>
  </si>
  <si>
    <t xml:space="preserve">رابحي نور الدين </t>
  </si>
  <si>
    <t>بن عكشة زرفة</t>
  </si>
  <si>
    <t>بحرية مخلوف</t>
  </si>
  <si>
    <t>مسعودي مخلوف</t>
  </si>
  <si>
    <t xml:space="preserve">سعادنة حمزة </t>
  </si>
  <si>
    <t xml:space="preserve">ملولي نور الدين </t>
  </si>
  <si>
    <t xml:space="preserve">بن لمبارك فريد </t>
  </si>
  <si>
    <t>زحاف عبد العالي</t>
  </si>
  <si>
    <t>تاقوست بلدية بوزينة</t>
  </si>
  <si>
    <t>حي بارك أفوراج + طريق تازولت</t>
  </si>
  <si>
    <t xml:space="preserve">سعودي عادل </t>
  </si>
  <si>
    <t>حي البرج تكوت</t>
  </si>
  <si>
    <t>تفلفال غسيرة</t>
  </si>
  <si>
    <t>نواصرية نور الدين</t>
  </si>
  <si>
    <t>قادة سليم</t>
  </si>
  <si>
    <t>سليماني أنيس</t>
  </si>
  <si>
    <t>بلدية اينوغيسن</t>
  </si>
  <si>
    <t>بلدية تكوت</t>
  </si>
  <si>
    <t>بن عزيزة فاتح</t>
  </si>
  <si>
    <t>بن هنية فريد</t>
  </si>
  <si>
    <t>معلم أوريدة</t>
  </si>
  <si>
    <t>بلعياطي مسعودة</t>
  </si>
  <si>
    <t>بن خادم عبد الكريم</t>
  </si>
  <si>
    <t>معلم محي الدين</t>
  </si>
  <si>
    <t>بوكيحل عبد الحميد</t>
  </si>
  <si>
    <t>الوناس نور الدين</t>
  </si>
  <si>
    <t>عزوزي حافظ</t>
  </si>
  <si>
    <t>زموري عبد المجيد</t>
  </si>
  <si>
    <t>بلدية وادي الطاقة</t>
  </si>
  <si>
    <t>بوذهبة اليمين</t>
  </si>
  <si>
    <t>زيتوني فريد</t>
  </si>
  <si>
    <t>حي أول نوفمبر</t>
  </si>
  <si>
    <t>مدوكال</t>
  </si>
  <si>
    <t>بن حرز الله عبد الباسط</t>
  </si>
  <si>
    <t>طريق الرحبات</t>
  </si>
  <si>
    <t>بطيط ناصر</t>
  </si>
  <si>
    <t>فرحات قبوج</t>
  </si>
  <si>
    <t>شافعي لخميسي</t>
  </si>
  <si>
    <t>منصورية محمد</t>
  </si>
  <si>
    <t>زايدي بن حدوش</t>
  </si>
  <si>
    <t>بن حرشاش ميلود</t>
  </si>
  <si>
    <t>رقاد جودي</t>
  </si>
  <si>
    <t>حي المجاهد</t>
  </si>
  <si>
    <t>رقاد نور الدين</t>
  </si>
  <si>
    <t>لكحل فاتح</t>
  </si>
  <si>
    <t>تمهريت</t>
  </si>
  <si>
    <t>حنفوق الصالح</t>
  </si>
  <si>
    <t>المركز التجاري رقم 02</t>
  </si>
  <si>
    <t>ساحة السوق</t>
  </si>
  <si>
    <t>بعيطي يخلف</t>
  </si>
  <si>
    <t xml:space="preserve">حريقة الوردي </t>
  </si>
  <si>
    <t xml:space="preserve">جاري محمد </t>
  </si>
  <si>
    <t xml:space="preserve">قارح احمد </t>
  </si>
  <si>
    <t>بوتنون عبد الوهاب</t>
  </si>
  <si>
    <t>سعادة يوسف</t>
  </si>
  <si>
    <t xml:space="preserve">العشي عبد الوهاب </t>
  </si>
  <si>
    <t xml:space="preserve">عيساوي سليم </t>
  </si>
  <si>
    <t>مختاش بركة</t>
  </si>
  <si>
    <t xml:space="preserve">اوراغ المهدي </t>
  </si>
  <si>
    <t>عزوزي بشير</t>
  </si>
  <si>
    <t>سايغي حسين</t>
  </si>
  <si>
    <t xml:space="preserve">حي الآثار </t>
  </si>
  <si>
    <t>حي كشيدة وطريق حملة</t>
  </si>
  <si>
    <t xml:space="preserve">تيمقاد
</t>
  </si>
  <si>
    <t xml:space="preserve">خموج أيمن </t>
  </si>
  <si>
    <t>بن عائشة زكية</t>
  </si>
  <si>
    <t>بوزيدي عمار</t>
  </si>
  <si>
    <t>بن عبد القوي فطيمة</t>
  </si>
  <si>
    <t>عبد القوي فاروق</t>
  </si>
  <si>
    <t>خرشوف نصر الدين</t>
  </si>
  <si>
    <t>سلطان رمزي</t>
  </si>
  <si>
    <t>السوق المركزي تيمقاد</t>
  </si>
  <si>
    <t>في حارة الملح تيمقاد</t>
  </si>
  <si>
    <t xml:space="preserve">بولقرون فتحي </t>
  </si>
  <si>
    <t>طرفاية مسعود</t>
  </si>
  <si>
    <t>فاتح شوشان</t>
  </si>
  <si>
    <t>خنيسة ثلجة</t>
  </si>
  <si>
    <t>عمر معصم</t>
  </si>
  <si>
    <t>أمينة يوسفي</t>
  </si>
  <si>
    <t>مهماهي فريد</t>
  </si>
  <si>
    <t>شارع لوشان الطاهر</t>
  </si>
  <si>
    <t>طريق بريكة</t>
  </si>
  <si>
    <t>قرية تينيباوين</t>
  </si>
  <si>
    <t>اركات لخميسي</t>
  </si>
  <si>
    <t xml:space="preserve">تجزئة لمسان 10 </t>
  </si>
  <si>
    <t xml:space="preserve">علاق محمد </t>
  </si>
  <si>
    <t>بن حداد مسعود</t>
  </si>
  <si>
    <t>صحراوي عبد الباسط</t>
  </si>
  <si>
    <t xml:space="preserve">لعلى مزيز </t>
  </si>
  <si>
    <t>بلدية عين جاسر</t>
  </si>
  <si>
    <t>ناصر حجار</t>
  </si>
  <si>
    <t>العمري عادل</t>
  </si>
  <si>
    <t>بن عقون كنزي</t>
  </si>
  <si>
    <t>تجزئة رقم 01</t>
  </si>
  <si>
    <t>بن حصير مختار</t>
  </si>
  <si>
    <t xml:space="preserve">بلدية الحاسي </t>
  </si>
  <si>
    <t>باي الربيع</t>
  </si>
  <si>
    <t>شارع معجوج العمري</t>
  </si>
  <si>
    <t>رحابي سالم</t>
  </si>
  <si>
    <t>بوقبال زينب</t>
  </si>
  <si>
    <t>بورك مسعود</t>
  </si>
  <si>
    <t>بوهراوة كمال</t>
  </si>
  <si>
    <t>عثماني الصالح</t>
  </si>
  <si>
    <t xml:space="preserve">رحموني عائدة </t>
  </si>
  <si>
    <t>مزهودي حسين</t>
  </si>
  <si>
    <t xml:space="preserve">يحيى الصالح </t>
  </si>
  <si>
    <t>ساكري سفيان</t>
  </si>
  <si>
    <t>عماري حسام</t>
  </si>
  <si>
    <t>معنصري مريم</t>
  </si>
  <si>
    <t>بردود صدام</t>
  </si>
  <si>
    <t>بومرزوف وليد</t>
  </si>
  <si>
    <t>شباح مراد</t>
  </si>
  <si>
    <t>بقزي خلاف</t>
  </si>
  <si>
    <t>بلدية منعة</t>
  </si>
  <si>
    <t>طريق بوحمار</t>
  </si>
  <si>
    <t>إخوة أوجرة</t>
  </si>
  <si>
    <t>الدائرة</t>
  </si>
  <si>
    <t>حبيب الله حسام</t>
  </si>
  <si>
    <t>بلدية غسيرة</t>
  </si>
  <si>
    <t>بن دمبري سفيان</t>
  </si>
  <si>
    <t>بوذيب حركاتي</t>
  </si>
  <si>
    <t>أمدوكال مركز</t>
  </si>
  <si>
    <t>قريب عبد الناصر</t>
  </si>
  <si>
    <t>حميسي نصير</t>
  </si>
  <si>
    <t>حي الشهيد أحمد لخضر بسيسي</t>
  </si>
  <si>
    <t>توتي عبد الغاني</t>
  </si>
  <si>
    <t>بيطام عمر</t>
  </si>
  <si>
    <t>شارع 05 جويلية</t>
  </si>
  <si>
    <t>بوجلال عبد المالك</t>
  </si>
  <si>
    <t>يزاوي فيصل</t>
  </si>
  <si>
    <t>معامير محمد</t>
  </si>
  <si>
    <t>فلاحي عبد القادر</t>
  </si>
  <si>
    <t>زروني عبد الحفيظ</t>
  </si>
  <si>
    <t>بلدية سفيان</t>
  </si>
  <si>
    <t>درارجة بدر الدين</t>
  </si>
  <si>
    <t>مقابل مسجد النور</t>
  </si>
  <si>
    <t>غول سمير</t>
  </si>
  <si>
    <t>قيقبة</t>
  </si>
  <si>
    <t>زيرق علي</t>
  </si>
  <si>
    <t>حماش علاوة</t>
  </si>
  <si>
    <t>بوهناف محمد</t>
  </si>
  <si>
    <t>زيرق خالد</t>
  </si>
  <si>
    <t xml:space="preserve">تازولت </t>
  </si>
  <si>
    <t>رفيس عبد الكريم</t>
  </si>
  <si>
    <t>قدوار لخضر</t>
  </si>
  <si>
    <t>كواوشة يوسف</t>
  </si>
  <si>
    <t>مقران احمد</t>
  </si>
  <si>
    <t>زواقري عبد الحليم</t>
  </si>
  <si>
    <t>ماضوي عبد الرزاق</t>
  </si>
  <si>
    <t>العايب محمد</t>
  </si>
  <si>
    <t>السوق البلدي</t>
  </si>
  <si>
    <t>الشارع الرئيسي راس العين</t>
  </si>
  <si>
    <t>بخوش صليحة</t>
  </si>
  <si>
    <t>بعاسو عبد السلام</t>
  </si>
  <si>
    <t>مشتة تينيباوين</t>
  </si>
  <si>
    <t>بلدية تاكسلانت مركز</t>
  </si>
  <si>
    <t>لمسان مركز</t>
  </si>
  <si>
    <t>شيباني مختار</t>
  </si>
  <si>
    <t>مقر البلدية</t>
  </si>
  <si>
    <t>طريق مروانة</t>
  </si>
  <si>
    <t>بارة الهاشمي</t>
  </si>
  <si>
    <t>بشاطة حمامة</t>
  </si>
  <si>
    <t>عوشاش نبيل</t>
  </si>
  <si>
    <t>بلدية تالخمت</t>
  </si>
  <si>
    <t>اوشن محمد</t>
  </si>
  <si>
    <t>شارع 08 ماي 1945</t>
  </si>
  <si>
    <t xml:space="preserve">شافعي حداد </t>
  </si>
  <si>
    <t>صوالحية كمال</t>
  </si>
  <si>
    <t>بن عبد الكريم عباس</t>
  </si>
  <si>
    <t>بلدية اولاد سلام</t>
  </si>
  <si>
    <t>الشراع الرئيسي</t>
  </si>
  <si>
    <t>خماري شمس الدين</t>
  </si>
  <si>
    <t>طريق لقصر</t>
  </si>
  <si>
    <t>بلدية قصر بلزمة</t>
  </si>
  <si>
    <t>نزار قبايلي سالم</t>
  </si>
  <si>
    <t>بوكثير يحيى</t>
  </si>
  <si>
    <t>حساني خالد</t>
  </si>
  <si>
    <t>شارع مكربش لخضر</t>
  </si>
  <si>
    <t>قرفي سليم</t>
  </si>
  <si>
    <t>رويشي نجاة</t>
  </si>
  <si>
    <t>مخطط التجزئة التعاونية العقارية الاستقلال</t>
  </si>
  <si>
    <t>شرقي بلال</t>
  </si>
  <si>
    <t>زروال احمد</t>
  </si>
  <si>
    <t>حي اول نوفمبر</t>
  </si>
  <si>
    <t>بن علي صالح</t>
  </si>
  <si>
    <t>لحسن ميلود</t>
  </si>
  <si>
    <t>حي 20 مسكن</t>
  </si>
  <si>
    <t>نجاي بلال</t>
  </si>
  <si>
    <t>صباح بشير</t>
  </si>
  <si>
    <t>يعيش حسين</t>
  </si>
  <si>
    <t>بلدية راس العيون</t>
  </si>
  <si>
    <t>بلدية واد الماء</t>
  </si>
  <si>
    <t>لغويل فريد</t>
  </si>
  <si>
    <t xml:space="preserve">حي النصر + 800 مسكن </t>
  </si>
  <si>
    <t xml:space="preserve">شارع عمر عمررقم 03 </t>
  </si>
  <si>
    <t>الطابق الارضي حي السطا</t>
  </si>
  <si>
    <t>ممرات 05 جويلية</t>
  </si>
  <si>
    <t>حي المحطة</t>
  </si>
  <si>
    <t>بن قريشي مصطفى</t>
  </si>
  <si>
    <t>حي 01 نوفمبر</t>
  </si>
  <si>
    <t>حاجي حبيبة</t>
  </si>
  <si>
    <t>ساحة السوق المغطاة</t>
  </si>
  <si>
    <t>شبيلي مجيد</t>
  </si>
  <si>
    <t>مرزوق لخضر</t>
  </si>
  <si>
    <t>طلحي الجمعي</t>
  </si>
  <si>
    <t>بوستة مولود</t>
  </si>
  <si>
    <t>خنتر النوي</t>
  </si>
  <si>
    <t>سعداوي الطيب</t>
  </si>
  <si>
    <t>زغيني جلال</t>
  </si>
  <si>
    <t>المركز التجاري</t>
  </si>
  <si>
    <t>طريق راس العين</t>
  </si>
  <si>
    <t>زيرق مسعود</t>
  </si>
  <si>
    <t>بن حرز الله اسماعيل</t>
  </si>
  <si>
    <t>مشتة اولاد عمار</t>
  </si>
  <si>
    <t xml:space="preserve">مزاتة- </t>
  </si>
  <si>
    <t>بن عبد القادر خالد</t>
  </si>
  <si>
    <t>بوشكيوة عزوز</t>
  </si>
  <si>
    <t>دينار حسين</t>
  </si>
  <si>
    <t>يزة حسين</t>
  </si>
  <si>
    <t>بن كاوحة جلال</t>
  </si>
  <si>
    <t>حي 1052 مسكن</t>
  </si>
  <si>
    <t xml:space="preserve">مزاتة </t>
  </si>
  <si>
    <t>بن هنية توفيق</t>
  </si>
  <si>
    <t>بوحديد يزيد</t>
  </si>
  <si>
    <t>بوشكيوة عبد الله</t>
  </si>
  <si>
    <t>دغو الازهر</t>
  </si>
  <si>
    <t>اوراغ عصام</t>
  </si>
  <si>
    <t>ورغي مخلوف</t>
  </si>
  <si>
    <t>اورير بلدية بوزينة</t>
  </si>
  <si>
    <t>العشي ذو الكفلي</t>
  </si>
  <si>
    <t>بن كوة محمد ارزقي</t>
  </si>
  <si>
    <t>مقعاش فارس</t>
  </si>
  <si>
    <t>حليسي فؤاد</t>
  </si>
  <si>
    <t>مقابل مسكن 1200</t>
  </si>
  <si>
    <t>سمير سداري</t>
  </si>
  <si>
    <t>تجزئة حشاشنة رقم 168</t>
  </si>
  <si>
    <t>قيرود عدلان</t>
  </si>
  <si>
    <t>زريق حاجي</t>
  </si>
  <si>
    <t>طريق تامشيط نهج ب ك</t>
  </si>
  <si>
    <t>تجزئة حشاشنة قطعة رقم 22</t>
  </si>
  <si>
    <t>حي البستان نهج عيسى فلاح رقم 352 باتنة</t>
  </si>
  <si>
    <t>احمد عبيد الله</t>
  </si>
  <si>
    <t xml:space="preserve">سلامي سليم </t>
  </si>
  <si>
    <t>حي 1200 /168 مسكن علي النمر عمارة 1 ب</t>
  </si>
  <si>
    <t xml:space="preserve">فؤاد احمان </t>
  </si>
  <si>
    <t>مسجد عمار بن ياسر</t>
  </si>
  <si>
    <t>حي تامشيط  حي   1200   مسكن</t>
  </si>
  <si>
    <t>اعراب عبد المؤمن</t>
  </si>
  <si>
    <t>حي 168 محل رقم 19</t>
  </si>
  <si>
    <t>عبد العزيز خلاف</t>
  </si>
  <si>
    <t xml:space="preserve">شارع بن فليس رقم 18 </t>
  </si>
  <si>
    <t>خمري الياس</t>
  </si>
  <si>
    <t xml:space="preserve">01 حي 114 مسكن 20 اوت </t>
  </si>
  <si>
    <t>بن عباس بوبكر</t>
  </si>
  <si>
    <t>02 نيج بن باديس</t>
  </si>
  <si>
    <t>نسيمة امغشوش</t>
  </si>
  <si>
    <t>ليلى خنفوسي</t>
  </si>
  <si>
    <t>نهج محطة القطار رقم 81</t>
  </si>
  <si>
    <t>لنجاصة الساسي</t>
  </si>
  <si>
    <t xml:space="preserve">الشافعي بلال </t>
  </si>
  <si>
    <t>شارع المحطة رقم 02</t>
  </si>
  <si>
    <t>عيسى حصروري</t>
  </si>
  <si>
    <t xml:space="preserve">رقم 48 نهج قرين بلقاسم </t>
  </si>
  <si>
    <t>عبد الحليم بوسوسو</t>
  </si>
  <si>
    <t>شارع بن باديس رقم 06</t>
  </si>
  <si>
    <t>نهج الاوراس</t>
  </si>
  <si>
    <t>لوشن بشير</t>
  </si>
  <si>
    <t>تجزئة المجاهدين رقم 05 حي 800 مسكن</t>
  </si>
  <si>
    <t>الطاهر بولقول</t>
  </si>
  <si>
    <t>رقم 05 شارع بن عقون معمر حي النصر</t>
  </si>
  <si>
    <t xml:space="preserve"> رقعي ربيع</t>
  </si>
  <si>
    <t>22حي 48 مسكن عمارة 04</t>
  </si>
  <si>
    <t xml:space="preserve">رحماني طارق </t>
  </si>
  <si>
    <t>حي النصر ممرات الاخوة عبدلي</t>
  </si>
  <si>
    <t>تجزئة 800مسكن المجاهدين قسم و</t>
  </si>
  <si>
    <t>جرادي سمير</t>
  </si>
  <si>
    <t xml:space="preserve">06نهج ج حي النصر </t>
  </si>
  <si>
    <t>بن سخرية عبد الحميد</t>
  </si>
  <si>
    <t>تجزئة 800مسكن المجاهدين رقم 72 القسم ب</t>
  </si>
  <si>
    <t>عرباوي بدر الدين</t>
  </si>
  <si>
    <t>حي النصر مقابل مسجد الرحمة بن سخرية</t>
  </si>
  <si>
    <t xml:space="preserve">اوشن عبد القادر </t>
  </si>
  <si>
    <t>رقم 07 قسم ةتجزئة 800 مسكن</t>
  </si>
  <si>
    <t>بن السعدي نبيل</t>
  </si>
  <si>
    <t xml:space="preserve">حي النصر شارع قعودة  مصطفى رقم 01 </t>
  </si>
  <si>
    <t>بوخالفة احمد توفيق</t>
  </si>
  <si>
    <t>05 جويلية</t>
  </si>
  <si>
    <t>موراد عمر</t>
  </si>
  <si>
    <t>حي حمادة</t>
  </si>
  <si>
    <t>لوناسة هلال</t>
  </si>
  <si>
    <t>نصيرة بن كرامة</t>
  </si>
  <si>
    <t>حي حمادة 01</t>
  </si>
  <si>
    <t>صحراوي عبد الحميد</t>
  </si>
  <si>
    <t>بوشطيط نور الدين</t>
  </si>
  <si>
    <t xml:space="preserve">لبريكي مصطفى </t>
  </si>
  <si>
    <t>بوعون سليمان</t>
  </si>
  <si>
    <t xml:space="preserve">بوهنتالة الصالح </t>
  </si>
  <si>
    <t>محمدي تقي الدين</t>
  </si>
  <si>
    <t xml:space="preserve">17 نهج ب </t>
  </si>
  <si>
    <t xml:space="preserve">حي الاقامة الجميلة </t>
  </si>
  <si>
    <t xml:space="preserve">ش ذ م م  بالفي للتوزيع </t>
  </si>
  <si>
    <t>تجزئة بوزوران قطاع 1 قسم 3 رقم 13</t>
  </si>
  <si>
    <t>عقيني عبد الناصر</t>
  </si>
  <si>
    <t>بوزوران قطاع تعاضدية الياسمين</t>
  </si>
  <si>
    <t>صديق بن ناصر</t>
  </si>
  <si>
    <t>رقم 169 حي بوزوران</t>
  </si>
  <si>
    <t>غنام عيد الحكيم</t>
  </si>
  <si>
    <t>سعيدي رشيد</t>
  </si>
  <si>
    <t>جريدي جلال</t>
  </si>
  <si>
    <t>طيان رياض</t>
  </si>
  <si>
    <t>لحلاح علاوة</t>
  </si>
  <si>
    <t>الشارغ الرئيسي</t>
  </si>
  <si>
    <t>يحي الشريف حمزة</t>
  </si>
  <si>
    <t>لعلى نعمان</t>
  </si>
  <si>
    <t>الطريق الوطني 28</t>
  </si>
  <si>
    <t>بن عثمان عمر</t>
  </si>
  <si>
    <t>مشتى اولاد عمار</t>
  </si>
  <si>
    <t>سني الزهير</t>
  </si>
  <si>
    <t>صالحي عبد العالي</t>
  </si>
  <si>
    <t>مزهود الذوادي</t>
  </si>
  <si>
    <t>جبالي صالحي</t>
  </si>
  <si>
    <t>حي 712 مسكن</t>
  </si>
  <si>
    <t>حي شعباني</t>
  </si>
  <si>
    <t>جريدي رؤوف</t>
  </si>
  <si>
    <t>شارع 20 اوت</t>
  </si>
  <si>
    <t>غانم ليلى</t>
  </si>
  <si>
    <t>حي بلال</t>
  </si>
  <si>
    <t>سيدي عثمان عباس</t>
  </si>
  <si>
    <t>غانم سليم</t>
  </si>
  <si>
    <t>قسوم علي</t>
  </si>
  <si>
    <t>صراوي خديجة</t>
  </si>
  <si>
    <t>براني نور الدين</t>
  </si>
  <si>
    <t>هلالات السعيد</t>
  </si>
  <si>
    <t>حي 200مسكن</t>
  </si>
  <si>
    <t>شارع محمد الصالح</t>
  </si>
  <si>
    <t>مهملي الطيب</t>
  </si>
  <si>
    <t>بن قويدر عمر</t>
  </si>
  <si>
    <t>بن زعيم اكرم</t>
  </si>
  <si>
    <t>نقاز الصادق</t>
  </si>
  <si>
    <t>بوشول عبد الناصر</t>
  </si>
  <si>
    <t>نجاع عيسى</t>
  </si>
  <si>
    <t>مباركي ايمن</t>
  </si>
  <si>
    <t>بوقرة ميمون</t>
  </si>
  <si>
    <t>قزي موسى</t>
  </si>
  <si>
    <t>شارع حلتيم خالد</t>
  </si>
  <si>
    <t>شارع يحياوي عمار</t>
  </si>
  <si>
    <t>بوذيب الذوادي</t>
  </si>
  <si>
    <t>ناصر السعيد</t>
  </si>
  <si>
    <t>ناصر ام الخير</t>
  </si>
  <si>
    <t>عيود سيبوب</t>
  </si>
  <si>
    <t>تركماني كمال</t>
  </si>
  <si>
    <t>امدوكال مركز</t>
  </si>
  <si>
    <t xml:space="preserve">عطلاوي فؤاد </t>
  </si>
  <si>
    <t>امدزكال مركز</t>
  </si>
  <si>
    <t>بلة مرزوق</t>
  </si>
  <si>
    <t>بخوش لزهر</t>
  </si>
  <si>
    <t>عبد السلام هشام</t>
  </si>
  <si>
    <t xml:space="preserve">مزوجي احمد </t>
  </si>
  <si>
    <t xml:space="preserve">محمد فاطمي </t>
  </si>
  <si>
    <t xml:space="preserve">نبيل امزيان </t>
  </si>
  <si>
    <t>حي النصر</t>
  </si>
  <si>
    <t>بوبيدي كاهنة</t>
  </si>
  <si>
    <t>نزار عبد القادر</t>
  </si>
  <si>
    <t>غلام عبد الحكيم</t>
  </si>
  <si>
    <t>حبشي ميلود</t>
  </si>
  <si>
    <t>بوزيد خير الدين</t>
  </si>
  <si>
    <t>حي 20 اوت</t>
  </si>
  <si>
    <t>حي بوعقال    حي 742 مسكن</t>
  </si>
  <si>
    <t>عيسى زيداني</t>
  </si>
  <si>
    <t>بوزيد مراد</t>
  </si>
  <si>
    <t>بوعقال 03</t>
  </si>
  <si>
    <t>تجزئة 18 فيلا رقم 11 بوعقال</t>
  </si>
  <si>
    <t>ملاخسو محمد</t>
  </si>
  <si>
    <t>نهج سفح الجبل دوار الديس</t>
  </si>
  <si>
    <t>عبد الهادي علاء الدين</t>
  </si>
  <si>
    <t>حي الاخوة دبابي بوعقال</t>
  </si>
  <si>
    <t>جمال فرحي</t>
  </si>
  <si>
    <t>حي الاخوة دبابي بوعقال 03</t>
  </si>
  <si>
    <t>سرايدي ابراهيم</t>
  </si>
  <si>
    <t xml:space="preserve">بوكاوي خالد </t>
  </si>
  <si>
    <t>مقابل مركز الطفولة المسعفة</t>
  </si>
  <si>
    <t>بن الشريف سليم</t>
  </si>
  <si>
    <t xml:space="preserve">بن الشريف عبد الوهاب </t>
  </si>
  <si>
    <t>الاخوة دبابي بوعقال 03</t>
  </si>
  <si>
    <t xml:space="preserve">بن الشريف محمد لطفي </t>
  </si>
  <si>
    <t>ماقابل مركز الطفولة المسعفة</t>
  </si>
  <si>
    <t>هارون بن ناصر</t>
  </si>
  <si>
    <t>حي الزمالة شارع الغرب رقم 205 القسم 283</t>
  </si>
  <si>
    <t>بن ناصر محمد</t>
  </si>
  <si>
    <t>حي الزمالة  نهج شلغوم عبد الوهاب</t>
  </si>
  <si>
    <t>اسماعين تومي</t>
  </si>
  <si>
    <t>رقم 01 حي الزمالة نهج الاخوة جباري</t>
  </si>
  <si>
    <t>عوتي مخلوف</t>
  </si>
  <si>
    <t>01 نهج الجنوب حي الزمالة</t>
  </si>
  <si>
    <t xml:space="preserve">بيطام اشرف </t>
  </si>
  <si>
    <t>رقم 20 شارع الشرق حي الزمالة</t>
  </si>
  <si>
    <t>عوام عادل</t>
  </si>
  <si>
    <t>حي الزمالة مقابل من الجهة الشرقية لنهج حديقة فزاني</t>
  </si>
  <si>
    <t xml:space="preserve">معوش فواز </t>
  </si>
  <si>
    <t>04 نهج شلغوم عبد الوهاب حي الزمالة</t>
  </si>
  <si>
    <t>بلجبل يوسف</t>
  </si>
  <si>
    <t>طورش يوغرطة</t>
  </si>
  <si>
    <t>بلدية اولاد فاضل</t>
  </si>
  <si>
    <t>قرزيز العلمي</t>
  </si>
  <si>
    <t>محرزي حمزة</t>
  </si>
  <si>
    <t>بوقرة بلال</t>
  </si>
  <si>
    <t>طورش عبد القادر</t>
  </si>
  <si>
    <t>لونيسي نورالدين</t>
  </si>
  <si>
    <t>شنة رابح</t>
  </si>
  <si>
    <t>مومن عبدالحميد</t>
  </si>
  <si>
    <t>طريق الحمام</t>
  </si>
  <si>
    <t>بوتيطاو عيسى</t>
  </si>
  <si>
    <t>مومن مختار</t>
  </si>
  <si>
    <t>شعابنة جمال</t>
  </si>
  <si>
    <t>مشتة الشعابنة</t>
  </si>
  <si>
    <t>بن مهيدي طارق</t>
  </si>
  <si>
    <t>مركز المدينة</t>
  </si>
  <si>
    <t>واش عبدالرحمن</t>
  </si>
  <si>
    <t>بيطام رضوان</t>
  </si>
  <si>
    <t>برش حكيم</t>
  </si>
  <si>
    <t>بومخيلة العربي</t>
  </si>
  <si>
    <t>حي المظاهرات</t>
  </si>
  <si>
    <t>بن سباع عبد المالك</t>
  </si>
  <si>
    <t>حي الرابطة</t>
  </si>
  <si>
    <t>حفيان عبدالله</t>
  </si>
  <si>
    <t>حابسة عبدالحكيم</t>
  </si>
  <si>
    <t>بن ناصر مراد</t>
  </si>
  <si>
    <t>بوقابة خلاف</t>
  </si>
  <si>
    <t>بومجوغ حمو</t>
  </si>
  <si>
    <t>تولميت عمر</t>
  </si>
  <si>
    <t>مدخل السوق اليومي</t>
  </si>
  <si>
    <t>برش زوهير</t>
  </si>
  <si>
    <t>عين جربوع</t>
  </si>
  <si>
    <t>ربعي ساعد</t>
  </si>
  <si>
    <t>بن تيبة عبد الرحمن</t>
  </si>
  <si>
    <t>عباس ام السعد</t>
  </si>
  <si>
    <t>مركز البلدية</t>
  </si>
  <si>
    <t>غنام اسماعيل</t>
  </si>
  <si>
    <t>04 وسط المدينة</t>
  </si>
  <si>
    <t>بلعيد كلثوم</t>
  </si>
  <si>
    <t>قبوج فطيمة</t>
  </si>
  <si>
    <t>شارع التعاونية الفلاحية</t>
  </si>
  <si>
    <t>سفراوي قرمية</t>
  </si>
  <si>
    <t>بن دريهم عبد الكريم</t>
  </si>
  <si>
    <t>طريق سطيف</t>
  </si>
  <si>
    <t>بوتياح عبد العزيز</t>
  </si>
  <si>
    <t>شارع عواسي رابح</t>
  </si>
  <si>
    <t xml:space="preserve">شنة سمير </t>
  </si>
  <si>
    <t>راس الرحى نقاوس</t>
  </si>
  <si>
    <t>بن الزاوي عمر</t>
  </si>
  <si>
    <t>حميتي العمري</t>
  </si>
  <si>
    <t>حي الرحاحلة نقاوس</t>
  </si>
  <si>
    <t>بمحامدي محمود</t>
  </si>
  <si>
    <t>خبرارة الشريف</t>
  </si>
  <si>
    <t>قرية راس العين</t>
  </si>
  <si>
    <t>زواقري عماد</t>
  </si>
  <si>
    <t>عمران محمد</t>
  </si>
  <si>
    <t>بوخنوفة رشيدة</t>
  </si>
  <si>
    <t>بعيرة نورالدين</t>
  </si>
  <si>
    <t>صحراوي محمد</t>
  </si>
  <si>
    <t>جبالي العربي</t>
  </si>
  <si>
    <t>مرازقة شاكر</t>
  </si>
  <si>
    <t>لكحل عبد الحفيظ</t>
  </si>
  <si>
    <t>زروني اكرم</t>
  </si>
  <si>
    <t>مركز</t>
  </si>
  <si>
    <t>تبرارة عبدالكريم</t>
  </si>
  <si>
    <t>حاجي وليد</t>
  </si>
  <si>
    <t>فرج عبدالكريم</t>
  </si>
  <si>
    <t>التعاونية العقارية 18 فيفري</t>
  </si>
  <si>
    <t>عبدالله تامرابت</t>
  </si>
  <si>
    <t>بوساحة مراد</t>
  </si>
  <si>
    <t>طريق الثانوية</t>
  </si>
  <si>
    <t>خماري عادل</t>
  </si>
  <si>
    <t>مروانة</t>
  </si>
  <si>
    <t>عوف الحواس</t>
  </si>
  <si>
    <t>شارع الاخوة ساسي</t>
  </si>
  <si>
    <t>شافعي جمال</t>
  </si>
  <si>
    <t>منزر عبد السلام</t>
  </si>
  <si>
    <t>مبروك عاشور</t>
  </si>
  <si>
    <t>لعلمي كمال</t>
  </si>
  <si>
    <t>طيرشي سليم</t>
  </si>
  <si>
    <t>بن زايد وليد</t>
  </si>
  <si>
    <t>عزاز نبيل</t>
  </si>
  <si>
    <t>شارع حجيج موسى</t>
  </si>
  <si>
    <t>مسعود دواق خليفة</t>
  </si>
  <si>
    <t>لعمري خرفية</t>
  </si>
  <si>
    <t>حي الاخوة العالية</t>
  </si>
  <si>
    <t>ملاح كمال</t>
  </si>
  <si>
    <t>قيرود دحمان</t>
  </si>
  <si>
    <t>بارك افوراج</t>
  </si>
  <si>
    <t>بن خراف فهد</t>
  </si>
  <si>
    <t>خلفة بلال</t>
  </si>
  <si>
    <t>طريق تازولت</t>
  </si>
  <si>
    <t>لبلالطة حسين</t>
  </si>
  <si>
    <t>شبي مراد</t>
  </si>
  <si>
    <t>بن عشي صليحة</t>
  </si>
  <si>
    <t>ملاخسو الجمعي</t>
  </si>
  <si>
    <t xml:space="preserve">/ </t>
  </si>
  <si>
    <t>بن مهنية عبدالقادر</t>
  </si>
  <si>
    <t>كندري شمس الدين</t>
  </si>
  <si>
    <t xml:space="preserve">قدوار عبدالسلام </t>
  </si>
  <si>
    <t xml:space="preserve">حماطة  مراد </t>
  </si>
  <si>
    <t>فريدة مشاشطي</t>
  </si>
  <si>
    <t xml:space="preserve">حملة 01و02 حي المحطة الجديدة    </t>
  </si>
  <si>
    <t>بنشوري رشيد</t>
  </si>
  <si>
    <t>حملة1</t>
  </si>
  <si>
    <t>هاني تاحوليت</t>
  </si>
  <si>
    <t>عصام شاطري</t>
  </si>
  <si>
    <t>غلاب عبد الحكيم</t>
  </si>
  <si>
    <t>بوعلي عادل</t>
  </si>
  <si>
    <t>حماة 2</t>
  </si>
  <si>
    <t>زردومي جمال</t>
  </si>
  <si>
    <t>المحطة الحضرية السكنية الجديدة</t>
  </si>
  <si>
    <t>محمد شعيباي</t>
  </si>
  <si>
    <t>بلهادي رضا</t>
  </si>
  <si>
    <t>الصالح بن حبرو</t>
  </si>
  <si>
    <t>حملة 1</t>
  </si>
  <si>
    <t>نادية مخلوفي</t>
  </si>
  <si>
    <t>مهيرة ادريس</t>
  </si>
  <si>
    <t>عين ياقوت</t>
  </si>
  <si>
    <t xml:space="preserve">بوقادة مراد </t>
  </si>
  <si>
    <t>جرمة</t>
  </si>
  <si>
    <t>مسعودان خليفة</t>
  </si>
  <si>
    <t>لغرور مخلوف</t>
  </si>
  <si>
    <t xml:space="preserve">     قائمـة التجـار المعنييـن بالمداومـة خـلال عطلـة عيد الفطر المبارك و عيد الاستقلال و الشباب 2017</t>
  </si>
  <si>
    <t xml:space="preserve">      قائمـة التجـار المعنييـن بالمداومـة خـلال عطلـة عيد الفطر المبارك و عيد الاستقلال و الشباب 2017    </t>
  </si>
  <si>
    <t>بن ناصر مصطفى</t>
  </si>
  <si>
    <t>بن النوي منيرة</t>
  </si>
  <si>
    <t>عادل عبد العزيز</t>
  </si>
  <si>
    <t>بلولة الشريف</t>
  </si>
  <si>
    <t>ديلخ الزهرة</t>
  </si>
  <si>
    <t>بهاز نزيهة</t>
  </si>
  <si>
    <t>وناس لمبارك</t>
  </si>
  <si>
    <t>شايب راسو خالد</t>
  </si>
  <si>
    <t xml:space="preserve">وادي الشعبة  </t>
  </si>
  <si>
    <t>تاحوليت حمودي</t>
  </si>
  <si>
    <t>وادي الشعبة</t>
  </si>
  <si>
    <t>مراردة فاطمة</t>
  </si>
  <si>
    <t>تاحوليت امين</t>
  </si>
  <si>
    <t>بن جابو يمينة</t>
  </si>
  <si>
    <t>محرزي نور الدين</t>
  </si>
  <si>
    <t>طريق حملة كشيدة</t>
  </si>
  <si>
    <t>مرجان موسى</t>
  </si>
  <si>
    <t>بن كرامة خلفة</t>
  </si>
  <si>
    <t>بن عامر مسعود</t>
  </si>
  <si>
    <t>بوهيدل مراد</t>
  </si>
  <si>
    <t>حي الصادق شيبوب كسرة</t>
  </si>
  <si>
    <t>حي كشيدة نهج ب س</t>
  </si>
  <si>
    <t>حي الصادق شيبوب</t>
  </si>
  <si>
    <t>جلول سعدون</t>
  </si>
  <si>
    <t>زيداني الصافية</t>
  </si>
  <si>
    <t>عوفي رشيد</t>
  </si>
  <si>
    <t>بم ام السعد هشام</t>
  </si>
  <si>
    <t>نهج عبد الحميد بن باديس  رقم 03</t>
  </si>
  <si>
    <t>بوخنتوش مولود</t>
  </si>
  <si>
    <t>وناسي حسام الدين</t>
  </si>
  <si>
    <t>بوتايدة فاطمة</t>
  </si>
  <si>
    <t>رفيس ابراهيم</t>
  </si>
  <si>
    <t>بن عمر الشريف</t>
  </si>
  <si>
    <t>سمير قيرود</t>
  </si>
  <si>
    <t>حي البستان</t>
  </si>
  <si>
    <t>شهر الدين ريحاني</t>
  </si>
  <si>
    <t>حي الشهداء</t>
  </si>
  <si>
    <t>عبد العزيز بن علجية</t>
  </si>
  <si>
    <t>مهدي يونسي</t>
  </si>
  <si>
    <t>رشيد كحلات</t>
  </si>
  <si>
    <t xml:space="preserve">منصوري فارس </t>
  </si>
  <si>
    <t>سمير زيداني</t>
  </si>
  <si>
    <t>فريد قارح</t>
  </si>
  <si>
    <t>منزر محمد الزين</t>
  </si>
  <si>
    <t>تاقوست الحمراء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</si>
</sst>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3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4"/>
      <color theme="0"/>
      <name val="Times New Roman"/>
      <family val="1"/>
    </font>
    <font>
      <sz val="11"/>
      <color theme="0"/>
      <name val="Times New Roman"/>
      <family val="1"/>
    </font>
    <font>
      <sz val="11"/>
      <color theme="0"/>
      <name val="Arial"/>
      <family val="2"/>
    </font>
    <font>
      <b/>
      <sz val="11"/>
      <name val="Arial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9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readingOrder="2"/>
    </xf>
    <xf numFmtId="0" fontId="6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 readingOrder="2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readingOrder="2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/>
    <xf numFmtId="0" fontId="4" fillId="3" borderId="0" xfId="0" applyFont="1" applyFill="1" applyBorder="1" applyAlignment="1">
      <alignment horizontal="center" vertical="center" wrapText="1" readingOrder="2"/>
    </xf>
    <xf numFmtId="0" fontId="2" fillId="3" borderId="0" xfId="0" applyFont="1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4" fillId="3" borderId="0" xfId="0" applyFont="1" applyFill="1" applyBorder="1" applyAlignment="1">
      <alignment horizontal="center" vertical="center" wrapText="1" readingOrder="2"/>
    </xf>
    <xf numFmtId="0" fontId="4" fillId="3" borderId="0" xfId="0" applyFont="1" applyFill="1" applyBorder="1" applyAlignment="1">
      <alignment horizontal="center" vertical="center" wrapText="1" readingOrder="2"/>
    </xf>
    <xf numFmtId="0" fontId="13" fillId="3" borderId="11" xfId="0" applyFont="1" applyFill="1" applyBorder="1" applyAlignment="1">
      <alignment horizontal="center" vertical="center" wrapText="1" readingOrder="2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 wrapText="1" readingOrder="2"/>
    </xf>
    <xf numFmtId="0" fontId="0" fillId="0" borderId="16" xfId="0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 readingOrder="2"/>
    </xf>
    <xf numFmtId="0" fontId="0" fillId="0" borderId="23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0" fillId="0" borderId="0" xfId="0" applyFill="1" applyBorder="1"/>
    <xf numFmtId="0" fontId="0" fillId="0" borderId="24" xfId="0" applyBorder="1" applyAlignment="1">
      <alignment horizontal="center" vertical="center" wrapText="1"/>
    </xf>
    <xf numFmtId="0" fontId="4" fillId="0" borderId="0" xfId="0" applyFont="1" applyAlignment="1">
      <alignment horizontal="center" readingOrder="2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readingOrder="2"/>
    </xf>
    <xf numFmtId="0" fontId="0" fillId="0" borderId="16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 readingOrder="2"/>
    </xf>
    <xf numFmtId="0" fontId="13" fillId="3" borderId="14" xfId="0" applyFont="1" applyFill="1" applyBorder="1" applyAlignment="1">
      <alignment horizontal="center" vertical="center" wrapText="1" readingOrder="2"/>
    </xf>
    <xf numFmtId="0" fontId="2" fillId="2" borderId="24" xfId="0" applyFont="1" applyFill="1" applyBorder="1" applyAlignment="1">
      <alignment horizontal="center" vertical="center" wrapText="1" readingOrder="2"/>
    </xf>
    <xf numFmtId="0" fontId="14" fillId="0" borderId="0" xfId="0" applyFont="1" applyAlignment="1">
      <alignment horizontal="center"/>
    </xf>
    <xf numFmtId="0" fontId="4" fillId="4" borderId="9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 readingOrder="2"/>
    </xf>
    <xf numFmtId="0" fontId="0" fillId="0" borderId="0" xfId="0" applyAlignment="1"/>
    <xf numFmtId="0" fontId="0" fillId="0" borderId="0" xfId="0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2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/>
    <xf numFmtId="0" fontId="6" fillId="0" borderId="28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readingOrder="2"/>
    </xf>
    <xf numFmtId="0" fontId="4" fillId="0" borderId="0" xfId="0" applyFont="1" applyBorder="1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readingOrder="2"/>
    </xf>
    <xf numFmtId="0" fontId="0" fillId="0" borderId="1" xfId="0" applyBorder="1" applyAlignment="1">
      <alignment horizontal="center" vertical="center" wrapText="1" readingOrder="2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readingOrder="2"/>
    </xf>
    <xf numFmtId="0" fontId="1" fillId="0" borderId="0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 wrapText="1" readingOrder="2"/>
    </xf>
    <xf numFmtId="164" fontId="0" fillId="0" borderId="0" xfId="2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18" fillId="3" borderId="44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24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24" xfId="0" applyFont="1" applyFill="1" applyBorder="1" applyAlignment="1">
      <alignment horizontal="center" vertical="center" wrapText="1" readingOrder="2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24" xfId="0" applyFont="1" applyFill="1" applyBorder="1" applyAlignment="1">
      <alignment horizontal="center" vertical="center" wrapText="1" readingOrder="2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24" xfId="0" applyFont="1" applyFill="1" applyBorder="1" applyAlignment="1">
      <alignment horizontal="center" vertical="center" wrapText="1" readingOrder="2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 readingOrder="2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vertical="center" wrapText="1" readingOrder="2"/>
    </xf>
    <xf numFmtId="0" fontId="1" fillId="0" borderId="0" xfId="0" applyFont="1" applyBorder="1" applyAlignment="1">
      <alignment vertical="center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0" fillId="0" borderId="49" xfId="0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 readingOrder="2"/>
    </xf>
    <xf numFmtId="0" fontId="0" fillId="0" borderId="0" xfId="0" applyBorder="1" applyAlignment="1">
      <alignment horizontal="center" vertical="center"/>
    </xf>
    <xf numFmtId="0" fontId="19" fillId="3" borderId="0" xfId="0" applyFont="1" applyFill="1" applyBorder="1"/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24" xfId="0" applyFont="1" applyFill="1" applyBorder="1" applyAlignment="1">
      <alignment horizontal="center" vertical="center" wrapText="1" readingOrder="2"/>
    </xf>
    <xf numFmtId="0" fontId="0" fillId="3" borderId="3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 readingOrder="2"/>
    </xf>
    <xf numFmtId="0" fontId="0" fillId="3" borderId="2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 readingOrder="2"/>
    </xf>
    <xf numFmtId="0" fontId="0" fillId="3" borderId="30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readingOrder="2"/>
    </xf>
    <xf numFmtId="0" fontId="8" fillId="3" borderId="12" xfId="0" applyFont="1" applyFill="1" applyBorder="1" applyAlignment="1">
      <alignment horizontal="center" vertical="center" wrapText="1" readingOrder="2"/>
    </xf>
    <xf numFmtId="0" fontId="8" fillId="3" borderId="1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 readingOrder="2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 readingOrder="2"/>
    </xf>
    <xf numFmtId="0" fontId="8" fillId="3" borderId="16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readingOrder="2"/>
    </xf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 readingOrder="2"/>
    </xf>
    <xf numFmtId="0" fontId="4" fillId="3" borderId="40" xfId="0" applyFont="1" applyFill="1" applyBorder="1" applyAlignment="1">
      <alignment horizontal="center" vertical="center" wrapText="1" readingOrder="2"/>
    </xf>
    <xf numFmtId="0" fontId="0" fillId="3" borderId="12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 readingOrder="2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 readingOrder="2"/>
    </xf>
    <xf numFmtId="0" fontId="0" fillId="3" borderId="12" xfId="0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readingOrder="2"/>
    </xf>
    <xf numFmtId="0" fontId="8" fillId="0" borderId="11" xfId="0" applyFont="1" applyFill="1" applyBorder="1" applyAlignment="1">
      <alignment horizontal="center" vertical="center" wrapText="1" readingOrder="2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 readingOrder="2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 readingOrder="2"/>
    </xf>
    <xf numFmtId="0" fontId="8" fillId="3" borderId="1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 readingOrder="2"/>
    </xf>
    <xf numFmtId="0" fontId="0" fillId="3" borderId="7" xfId="0" applyFill="1" applyBorder="1" applyAlignment="1">
      <alignment horizontal="center" vertical="center" wrapText="1" readingOrder="2"/>
    </xf>
    <xf numFmtId="0" fontId="0" fillId="3" borderId="16" xfId="0" applyFill="1" applyBorder="1" applyAlignment="1">
      <alignment horizontal="center" vertical="center" wrapText="1" readingOrder="2"/>
    </xf>
    <xf numFmtId="0" fontId="0" fillId="3" borderId="12" xfId="0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 readingOrder="2"/>
    </xf>
    <xf numFmtId="0" fontId="13" fillId="3" borderId="1" xfId="0" applyFont="1" applyFill="1" applyBorder="1" applyAlignment="1">
      <alignment horizontal="center" vertical="center" wrapText="1" readingOrder="2"/>
    </xf>
    <xf numFmtId="0" fontId="8" fillId="3" borderId="26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 readingOrder="2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24" xfId="0" applyFont="1" applyFill="1" applyBorder="1" applyAlignment="1">
      <alignment horizontal="center" vertical="center" wrapText="1" readingOrder="2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 readingOrder="2"/>
    </xf>
    <xf numFmtId="0" fontId="0" fillId="3" borderId="7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 readingOrder="2"/>
    </xf>
    <xf numFmtId="0" fontId="13" fillId="3" borderId="2" xfId="0" applyFont="1" applyFill="1" applyBorder="1" applyAlignment="1">
      <alignment horizontal="center" vertical="center" wrapText="1" readingOrder="2"/>
    </xf>
    <xf numFmtId="0" fontId="13" fillId="3" borderId="29" xfId="0" applyFont="1" applyFill="1" applyBorder="1" applyAlignment="1">
      <alignment horizontal="center" vertical="center" wrapText="1" readingOrder="2"/>
    </xf>
    <xf numFmtId="0" fontId="13" fillId="3" borderId="20" xfId="0" applyFont="1" applyFill="1" applyBorder="1" applyAlignment="1">
      <alignment horizontal="center" vertical="center" wrapText="1" readingOrder="2"/>
    </xf>
    <xf numFmtId="0" fontId="13" fillId="3" borderId="12" xfId="0" applyFont="1" applyFill="1" applyBorder="1" applyAlignment="1">
      <alignment horizontal="center" vertical="center" wrapText="1" readingOrder="2"/>
    </xf>
    <xf numFmtId="0" fontId="13" fillId="3" borderId="16" xfId="0" applyFont="1" applyFill="1" applyBorder="1" applyAlignment="1">
      <alignment horizontal="center" vertical="center" wrapText="1" readingOrder="2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Border="1"/>
    <xf numFmtId="0" fontId="0" fillId="3" borderId="2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 readingOrder="2"/>
    </xf>
    <xf numFmtId="0" fontId="0" fillId="3" borderId="11" xfId="0" applyFill="1" applyBorder="1" applyAlignment="1">
      <alignment horizontal="center" vertical="center" readingOrder="2"/>
    </xf>
    <xf numFmtId="0" fontId="0" fillId="3" borderId="12" xfId="0" applyFill="1" applyBorder="1" applyAlignment="1">
      <alignment horizontal="center" vertical="center" readingOrder="2"/>
    </xf>
    <xf numFmtId="0" fontId="0" fillId="3" borderId="0" xfId="0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readingOrder="2"/>
    </xf>
    <xf numFmtId="0" fontId="4" fillId="3" borderId="0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 readingOrder="2"/>
    </xf>
    <xf numFmtId="0" fontId="8" fillId="3" borderId="7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0" borderId="0" xfId="0" applyFont="1" applyBorder="1"/>
    <xf numFmtId="1" fontId="21" fillId="3" borderId="28" xfId="0" applyNumberFormat="1" applyFont="1" applyFill="1" applyBorder="1" applyAlignment="1">
      <alignment vertical="center" wrapText="1" readingOrder="2"/>
    </xf>
    <xf numFmtId="0" fontId="21" fillId="3" borderId="28" xfId="0" applyFont="1" applyFill="1" applyBorder="1" applyAlignment="1">
      <alignment vertical="center" wrapText="1" readingOrder="2"/>
    </xf>
    <xf numFmtId="0" fontId="23" fillId="3" borderId="0" xfId="0" applyFont="1" applyFill="1" applyBorder="1" applyAlignment="1">
      <alignment vertical="center" wrapText="1" readingOrder="2"/>
    </xf>
    <xf numFmtId="1" fontId="22" fillId="3" borderId="0" xfId="0" applyNumberFormat="1" applyFont="1" applyFill="1" applyBorder="1" applyAlignment="1">
      <alignment horizontal="center" vertical="center" wrapText="1" readingOrder="2"/>
    </xf>
    <xf numFmtId="0" fontId="22" fillId="3" borderId="0" xfId="0" applyFont="1" applyFill="1" applyBorder="1" applyAlignment="1">
      <alignment horizontal="center" vertical="center" wrapText="1" readingOrder="2"/>
    </xf>
    <xf numFmtId="0" fontId="20" fillId="3" borderId="0" xfId="0" applyFont="1" applyFill="1" applyBorder="1" applyAlignment="1">
      <alignment vertical="center" wrapText="1" readingOrder="2"/>
    </xf>
    <xf numFmtId="0" fontId="19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24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24" xfId="0" applyFont="1" applyFill="1" applyBorder="1" applyAlignment="1">
      <alignment horizontal="center" vertical="center" wrapText="1" readingOrder="2"/>
    </xf>
    <xf numFmtId="0" fontId="3" fillId="3" borderId="11" xfId="0" applyFont="1" applyFill="1" applyBorder="1" applyAlignment="1">
      <alignment horizontal="center" vertical="center" wrapText="1" readingOrder="2"/>
    </xf>
    <xf numFmtId="0" fontId="25" fillId="3" borderId="11" xfId="0" applyFont="1" applyFill="1" applyBorder="1" applyAlignment="1">
      <alignment horizontal="center" vertical="center" wrapText="1" readingOrder="2"/>
    </xf>
    <xf numFmtId="0" fontId="8" fillId="3" borderId="15" xfId="0" applyFont="1" applyFill="1" applyBorder="1" applyAlignment="1">
      <alignment horizontal="center" vertical="center" wrapText="1" readingOrder="2"/>
    </xf>
    <xf numFmtId="0" fontId="8" fillId="3" borderId="16" xfId="0" applyFont="1" applyFill="1" applyBorder="1" applyAlignment="1">
      <alignment horizontal="center" vertical="center" wrapText="1" readingOrder="2"/>
    </xf>
    <xf numFmtId="0" fontId="6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 readingOrder="2"/>
    </xf>
    <xf numFmtId="0" fontId="4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 wrapText="1" readingOrder="2"/>
    </xf>
    <xf numFmtId="0" fontId="1" fillId="3" borderId="0" xfId="0" applyFont="1" applyFill="1" applyBorder="1" applyAlignment="1">
      <alignment horizontal="center" vertical="center" readingOrder="2"/>
    </xf>
    <xf numFmtId="0" fontId="9" fillId="2" borderId="1" xfId="0" applyFont="1" applyFill="1" applyBorder="1" applyAlignment="1">
      <alignment horizontal="center" vertical="center" wrapText="1" readingOrder="2"/>
    </xf>
    <xf numFmtId="0" fontId="4" fillId="3" borderId="50" xfId="0" applyFont="1" applyFill="1" applyBorder="1" applyAlignment="1">
      <alignment horizontal="center" vertical="center" wrapText="1" readingOrder="2"/>
    </xf>
    <xf numFmtId="0" fontId="4" fillId="3" borderId="51" xfId="0" applyFont="1" applyFill="1" applyBorder="1" applyAlignment="1">
      <alignment horizontal="center" vertical="center" wrapText="1" readingOrder="2"/>
    </xf>
    <xf numFmtId="0" fontId="4" fillId="3" borderId="52" xfId="0" applyFont="1" applyFill="1" applyBorder="1" applyAlignment="1">
      <alignment horizontal="center" vertical="center" wrapText="1" readingOrder="2"/>
    </xf>
    <xf numFmtId="0" fontId="4" fillId="3" borderId="54" xfId="0" applyFont="1" applyFill="1" applyBorder="1" applyAlignment="1">
      <alignment horizontal="center" vertical="center" wrapText="1" readingOrder="2"/>
    </xf>
    <xf numFmtId="0" fontId="4" fillId="3" borderId="34" xfId="0" applyFont="1" applyFill="1" applyBorder="1" applyAlignment="1">
      <alignment horizontal="center" vertical="center" wrapText="1" readingOrder="2"/>
    </xf>
    <xf numFmtId="0" fontId="4" fillId="3" borderId="40" xfId="0" applyFont="1" applyFill="1" applyBorder="1" applyAlignment="1">
      <alignment horizontal="center" vertical="center" wrapText="1" readingOrder="2"/>
    </xf>
    <xf numFmtId="0" fontId="15" fillId="3" borderId="60" xfId="0" applyFont="1" applyFill="1" applyBorder="1" applyAlignment="1">
      <alignment horizontal="center" vertical="center" wrapText="1" readingOrder="2"/>
    </xf>
    <xf numFmtId="0" fontId="15" fillId="3" borderId="38" xfId="0" applyFont="1" applyFill="1" applyBorder="1" applyAlignment="1">
      <alignment horizontal="center" vertical="center" wrapText="1" readingOrder="2"/>
    </xf>
    <xf numFmtId="0" fontId="15" fillId="3" borderId="9" xfId="0" applyFont="1" applyFill="1" applyBorder="1" applyAlignment="1">
      <alignment horizontal="center" vertical="center" wrapText="1" readingOrder="2"/>
    </xf>
    <xf numFmtId="0" fontId="4" fillId="3" borderId="55" xfId="0" applyFont="1" applyFill="1" applyBorder="1" applyAlignment="1">
      <alignment horizontal="center" vertical="center" wrapText="1" readingOrder="2"/>
    </xf>
    <xf numFmtId="0" fontId="4" fillId="3" borderId="5" xfId="0" applyFont="1" applyFill="1" applyBorder="1" applyAlignment="1">
      <alignment horizontal="center" vertical="center" wrapText="1" readingOrder="2"/>
    </xf>
    <xf numFmtId="0" fontId="4" fillId="3" borderId="45" xfId="0" applyFont="1" applyFill="1" applyBorder="1" applyAlignment="1">
      <alignment horizontal="center" vertical="center" wrapText="1" readingOrder="2"/>
    </xf>
    <xf numFmtId="0" fontId="4" fillId="3" borderId="17" xfId="0" applyFont="1" applyFill="1" applyBorder="1" applyAlignment="1">
      <alignment horizontal="center" vertical="center" wrapText="1" readingOrder="2"/>
    </xf>
    <xf numFmtId="0" fontId="4" fillId="3" borderId="19" xfId="0" applyFont="1" applyFill="1" applyBorder="1" applyAlignment="1">
      <alignment horizontal="center" vertical="center" wrapText="1" readingOrder="2"/>
    </xf>
    <xf numFmtId="0" fontId="4" fillId="3" borderId="21" xfId="0" applyFont="1" applyFill="1" applyBorder="1" applyAlignment="1">
      <alignment horizontal="center" vertical="center" wrapText="1" readingOrder="2"/>
    </xf>
    <xf numFmtId="0" fontId="4" fillId="3" borderId="20" xfId="0" applyFont="1" applyFill="1" applyBorder="1" applyAlignment="1">
      <alignment horizontal="center" vertical="center" wrapText="1" readingOrder="2"/>
    </xf>
    <xf numFmtId="0" fontId="4" fillId="3" borderId="0" xfId="0" applyFont="1" applyFill="1" applyBorder="1" applyAlignment="1">
      <alignment horizontal="center" vertical="center" readingOrder="2"/>
    </xf>
    <xf numFmtId="0" fontId="0" fillId="2" borderId="10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readingOrder="2"/>
    </xf>
    <xf numFmtId="0" fontId="4" fillId="3" borderId="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 readingOrder="2"/>
    </xf>
    <xf numFmtId="0" fontId="4" fillId="2" borderId="21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2" fillId="2" borderId="11" xfId="0" applyFont="1" applyFill="1" applyBorder="1" applyAlignment="1">
      <alignment horizontal="center" vertical="center" wrapText="1" readingOrder="2"/>
    </xf>
    <xf numFmtId="0" fontId="2" fillId="2" borderId="14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1" fontId="2" fillId="2" borderId="1" xfId="0" applyNumberFormat="1" applyFont="1" applyFill="1" applyBorder="1" applyAlignment="1">
      <alignment horizontal="center" vertical="center" wrapText="1" readingOrder="2"/>
    </xf>
    <xf numFmtId="0" fontId="2" fillId="2" borderId="15" xfId="0" applyFont="1" applyFill="1" applyBorder="1" applyAlignment="1">
      <alignment horizontal="center" vertical="center" wrapText="1" readingOrder="2"/>
    </xf>
    <xf numFmtId="0" fontId="2" fillId="3" borderId="50" xfId="0" applyFont="1" applyFill="1" applyBorder="1" applyAlignment="1">
      <alignment horizontal="center" vertical="center" wrapText="1" readingOrder="2"/>
    </xf>
    <xf numFmtId="0" fontId="2" fillId="3" borderId="51" xfId="0" applyFont="1" applyFill="1" applyBorder="1" applyAlignment="1">
      <alignment horizontal="center" vertical="center" wrapText="1" readingOrder="2"/>
    </xf>
    <xf numFmtId="1" fontId="1" fillId="2" borderId="27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 readingOrder="2"/>
    </xf>
    <xf numFmtId="0" fontId="2" fillId="3" borderId="36" xfId="0" applyFont="1" applyFill="1" applyBorder="1" applyAlignment="1">
      <alignment horizontal="center" vertical="center" wrapText="1" readingOrder="2"/>
    </xf>
    <xf numFmtId="1" fontId="1" fillId="2" borderId="17" xfId="0" applyNumberFormat="1" applyFont="1" applyFill="1" applyBorder="1" applyAlignment="1">
      <alignment horizontal="center" vertical="center" wrapText="1"/>
    </xf>
    <xf numFmtId="1" fontId="1" fillId="2" borderId="44" xfId="0" applyNumberFormat="1" applyFont="1" applyFill="1" applyBorder="1" applyAlignment="1">
      <alignment horizontal="center" vertical="center" wrapText="1"/>
    </xf>
    <xf numFmtId="1" fontId="1" fillId="2" borderId="41" xfId="0" applyNumberFormat="1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readingOrder="2"/>
    </xf>
    <xf numFmtId="0" fontId="4" fillId="0" borderId="0" xfId="0" applyFont="1" applyBorder="1" applyAlignment="1">
      <alignment horizontal="center" readingOrder="2"/>
    </xf>
    <xf numFmtId="0" fontId="4" fillId="0" borderId="0" xfId="0" applyFont="1" applyAlignment="1">
      <alignment horizontal="center"/>
    </xf>
    <xf numFmtId="0" fontId="9" fillId="2" borderId="62" xfId="0" applyFont="1" applyFill="1" applyBorder="1" applyAlignment="1">
      <alignment horizontal="center" vertical="center" wrapText="1" readingOrder="2"/>
    </xf>
    <xf numFmtId="0" fontId="9" fillId="2" borderId="30" xfId="0" applyFont="1" applyFill="1" applyBorder="1" applyAlignment="1">
      <alignment horizontal="center" vertical="center" wrapText="1" readingOrder="2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 readingOrder="2"/>
    </xf>
    <xf numFmtId="0" fontId="4" fillId="3" borderId="38" xfId="0" applyFont="1" applyFill="1" applyBorder="1" applyAlignment="1">
      <alignment horizontal="center" vertical="center" wrapText="1" readingOrder="2"/>
    </xf>
    <xf numFmtId="0" fontId="4" fillId="3" borderId="9" xfId="0" applyFont="1" applyFill="1" applyBorder="1" applyAlignment="1">
      <alignment horizontal="center" vertical="center" wrapText="1" readingOrder="2"/>
    </xf>
    <xf numFmtId="1" fontId="1" fillId="2" borderId="43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 readingOrder="2"/>
    </xf>
    <xf numFmtId="0" fontId="2" fillId="2" borderId="47" xfId="0" applyFont="1" applyFill="1" applyBorder="1" applyAlignment="1">
      <alignment horizontal="center" vertical="center" wrapText="1" readingOrder="2"/>
    </xf>
    <xf numFmtId="0" fontId="2" fillId="2" borderId="48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readingOrder="2"/>
    </xf>
    <xf numFmtId="0" fontId="1" fillId="2" borderId="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 readingOrder="2"/>
    </xf>
    <xf numFmtId="0" fontId="4" fillId="3" borderId="36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 wrapText="1" readingOrder="2"/>
    </xf>
    <xf numFmtId="0" fontId="2" fillId="3" borderId="0" xfId="0" applyFont="1" applyFill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vertical="center" wrapText="1" readingOrder="2"/>
    </xf>
    <xf numFmtId="0" fontId="1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 readingOrder="2"/>
    </xf>
    <xf numFmtId="0" fontId="9" fillId="3" borderId="0" xfId="0" applyFont="1" applyFill="1" applyBorder="1" applyAlignment="1">
      <alignment horizontal="center" vertical="center" wrapText="1" readingOrder="2"/>
    </xf>
    <xf numFmtId="0" fontId="4" fillId="0" borderId="60" xfId="0" applyFont="1" applyBorder="1" applyAlignment="1">
      <alignment horizontal="center" vertical="center" wrapText="1" readingOrder="2"/>
    </xf>
    <xf numFmtId="0" fontId="4" fillId="0" borderId="38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8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 readingOrder="2"/>
    </xf>
    <xf numFmtId="0" fontId="4" fillId="0" borderId="54" xfId="0" applyFont="1" applyBorder="1" applyAlignment="1">
      <alignment horizontal="center" vertical="center" wrapText="1" readingOrder="2"/>
    </xf>
    <xf numFmtId="0" fontId="4" fillId="0" borderId="34" xfId="0" applyFont="1" applyBorder="1" applyAlignment="1">
      <alignment horizontal="center" vertical="center" wrapText="1" readingOrder="2"/>
    </xf>
    <xf numFmtId="0" fontId="4" fillId="0" borderId="37" xfId="0" applyFont="1" applyBorder="1" applyAlignment="1">
      <alignment horizontal="center" vertical="center" wrapText="1" readingOrder="2"/>
    </xf>
    <xf numFmtId="0" fontId="4" fillId="0" borderId="51" xfId="0" applyFont="1" applyBorder="1" applyAlignment="1">
      <alignment horizontal="center" vertical="center" wrapText="1" readingOrder="2"/>
    </xf>
    <xf numFmtId="0" fontId="1" fillId="4" borderId="42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readingOrder="2"/>
    </xf>
    <xf numFmtId="1" fontId="11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" fontId="1" fillId="2" borderId="22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1" fontId="1" fillId="2" borderId="56" xfId="0" applyNumberFormat="1" applyFont="1" applyFill="1" applyBorder="1" applyAlignment="1">
      <alignment horizontal="center" vertical="center" wrapText="1" readingOrder="2"/>
    </xf>
    <xf numFmtId="1" fontId="1" fillId="2" borderId="39" xfId="0" applyNumberFormat="1" applyFont="1" applyFill="1" applyBorder="1" applyAlignment="1">
      <alignment horizontal="center" vertical="center" wrapText="1" readingOrder="2"/>
    </xf>
    <xf numFmtId="0" fontId="4" fillId="2" borderId="50" xfId="0" applyFont="1" applyFill="1" applyBorder="1" applyAlignment="1">
      <alignment horizontal="center" vertical="center" wrapText="1" readingOrder="2"/>
    </xf>
    <xf numFmtId="0" fontId="4" fillId="2" borderId="51" xfId="0" applyFont="1" applyFill="1" applyBorder="1" applyAlignment="1">
      <alignment horizontal="center" vertical="center" wrapText="1" readingOrder="2"/>
    </xf>
    <xf numFmtId="0" fontId="4" fillId="2" borderId="52" xfId="0" applyFont="1" applyFill="1" applyBorder="1" applyAlignment="1">
      <alignment horizontal="center" vertical="center" wrapText="1" readingOrder="2"/>
    </xf>
    <xf numFmtId="0" fontId="2" fillId="2" borderId="19" xfId="0" applyFont="1" applyFill="1" applyBorder="1" applyAlignment="1">
      <alignment horizontal="center" vertical="center" wrapText="1" readingOrder="2"/>
    </xf>
    <xf numFmtId="0" fontId="2" fillId="2" borderId="6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9" fillId="2" borderId="7" xfId="0" applyFont="1" applyFill="1" applyBorder="1" applyAlignment="1">
      <alignment horizontal="center" vertical="center" wrapText="1" readingOrder="2"/>
    </xf>
    <xf numFmtId="1" fontId="2" fillId="2" borderId="7" xfId="0" applyNumberFormat="1" applyFont="1" applyFill="1" applyBorder="1" applyAlignment="1">
      <alignment horizontal="center" vertical="center" wrapText="1" readingOrder="2"/>
    </xf>
    <xf numFmtId="0" fontId="2" fillId="2" borderId="24" xfId="0" applyFont="1" applyFill="1" applyBorder="1" applyAlignment="1">
      <alignment horizontal="center" vertical="center" wrapText="1" readingOrder="2"/>
    </xf>
    <xf numFmtId="1" fontId="1" fillId="2" borderId="61" xfId="0" applyNumberFormat="1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  <xf numFmtId="1" fontId="1" fillId="2" borderId="56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1" fontId="1" fillId="2" borderId="57" xfId="0" applyNumberFormat="1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 readingOrder="2"/>
    </xf>
    <xf numFmtId="0" fontId="4" fillId="3" borderId="43" xfId="0" applyFont="1" applyFill="1" applyBorder="1" applyAlignment="1">
      <alignment horizontal="center" vertical="center" wrapText="1" readingOrder="2"/>
    </xf>
    <xf numFmtId="0" fontId="1" fillId="2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17" xfId="0" applyFont="1" applyBorder="1" applyAlignment="1">
      <alignment horizontal="center" vertical="center" wrapText="1" readingOrder="2"/>
    </xf>
    <xf numFmtId="9" fontId="5" fillId="0" borderId="45" xfId="1" applyFont="1" applyBorder="1" applyAlignment="1">
      <alignment horizontal="center" vertical="center" wrapText="1" readingOrder="2"/>
    </xf>
    <xf numFmtId="9" fontId="5" fillId="0" borderId="5" xfId="1" applyFont="1" applyBorder="1" applyAlignment="1">
      <alignment horizontal="center" vertical="center" wrapText="1" readingOrder="2"/>
    </xf>
    <xf numFmtId="9" fontId="5" fillId="0" borderId="17" xfId="1" applyFont="1" applyBorder="1" applyAlignment="1">
      <alignment horizontal="center" vertical="center" wrapText="1" readingOrder="2"/>
    </xf>
    <xf numFmtId="0" fontId="4" fillId="0" borderId="36" xfId="0" applyFont="1" applyBorder="1" applyAlignment="1">
      <alignment horizontal="center" vertical="center" wrapText="1" readingOrder="2"/>
    </xf>
    <xf numFmtId="0" fontId="1" fillId="2" borderId="17" xfId="1" applyNumberFormat="1" applyFont="1" applyFill="1" applyBorder="1" applyAlignment="1">
      <alignment horizontal="center" vertical="center" wrapText="1" readingOrder="1"/>
    </xf>
    <xf numFmtId="0" fontId="1" fillId="2" borderId="27" xfId="1" applyNumberFormat="1" applyFont="1" applyFill="1" applyBorder="1" applyAlignment="1">
      <alignment horizontal="center" vertical="center" wrapText="1" readingOrder="1"/>
    </xf>
    <xf numFmtId="0" fontId="4" fillId="0" borderId="55" xfId="0" applyFont="1" applyBorder="1" applyAlignment="1">
      <alignment horizontal="center" vertical="center" wrapText="1" readingOrder="2"/>
    </xf>
    <xf numFmtId="0" fontId="5" fillId="0" borderId="34" xfId="0" applyFont="1" applyBorder="1" applyAlignment="1">
      <alignment horizontal="center" vertical="center" wrapText="1" readingOrder="2"/>
    </xf>
    <xf numFmtId="0" fontId="5" fillId="0" borderId="37" xfId="0" applyFont="1" applyBorder="1" applyAlignment="1">
      <alignment horizontal="center" vertical="center" wrapText="1" readingOrder="2"/>
    </xf>
    <xf numFmtId="0" fontId="5" fillId="3" borderId="50" xfId="0" applyFont="1" applyFill="1" applyBorder="1" applyAlignment="1">
      <alignment horizontal="center" vertical="center" wrapText="1" readingOrder="2"/>
    </xf>
    <xf numFmtId="0" fontId="5" fillId="3" borderId="51" xfId="0" applyFont="1" applyFill="1" applyBorder="1" applyAlignment="1">
      <alignment horizontal="center" vertical="center" wrapText="1" readingOrder="2"/>
    </xf>
    <xf numFmtId="0" fontId="5" fillId="3" borderId="54" xfId="0" applyFont="1" applyFill="1" applyBorder="1" applyAlignment="1">
      <alignment horizontal="center" vertical="center" wrapText="1" readingOrder="2"/>
    </xf>
    <xf numFmtId="0" fontId="5" fillId="3" borderId="34" xfId="0" applyFont="1" applyFill="1" applyBorder="1" applyAlignment="1">
      <alignment horizontal="center" vertical="center" wrapText="1" readingOrder="2"/>
    </xf>
    <xf numFmtId="0" fontId="5" fillId="3" borderId="35" xfId="0" applyFont="1" applyFill="1" applyBorder="1" applyAlignment="1">
      <alignment horizontal="center" vertical="center" wrapText="1" readingOrder="2"/>
    </xf>
    <xf numFmtId="0" fontId="24" fillId="3" borderId="55" xfId="0" applyFont="1" applyFill="1" applyBorder="1" applyAlignment="1">
      <alignment horizontal="center" vertical="center" wrapText="1" readingOrder="2"/>
    </xf>
    <xf numFmtId="0" fontId="24" fillId="3" borderId="51" xfId="0" applyFont="1" applyFill="1" applyBorder="1" applyAlignment="1">
      <alignment horizontal="center" vertical="center" wrapText="1" readingOrder="2"/>
    </xf>
    <xf numFmtId="0" fontId="24" fillId="3" borderId="54" xfId="0" applyFont="1" applyFill="1" applyBorder="1" applyAlignment="1">
      <alignment horizontal="center" vertical="center" wrapText="1" readingOrder="2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 readingOrder="2"/>
    </xf>
    <xf numFmtId="0" fontId="5" fillId="0" borderId="54" xfId="0" applyFont="1" applyBorder="1" applyAlignment="1">
      <alignment horizontal="center" vertical="center" wrapText="1" readingOrder="2"/>
    </xf>
    <xf numFmtId="0" fontId="1" fillId="2" borderId="2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 readingOrder="2"/>
    </xf>
    <xf numFmtId="0" fontId="0" fillId="0" borderId="52" xfId="0" applyBorder="1"/>
    <xf numFmtId="0" fontId="4" fillId="0" borderId="40" xfId="0" applyFont="1" applyBorder="1" applyAlignment="1">
      <alignment horizontal="center" vertical="center" wrapText="1" readingOrder="2"/>
    </xf>
    <xf numFmtId="0" fontId="2" fillId="2" borderId="21" xfId="0" applyFont="1" applyFill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center" vertical="center" wrapText="1" readingOrder="2"/>
    </xf>
    <xf numFmtId="0" fontId="4" fillId="5" borderId="14" xfId="0" applyFont="1" applyFill="1" applyBorder="1" applyAlignment="1">
      <alignment horizontal="center" vertical="center" wrapText="1" readingOrder="2"/>
    </xf>
    <xf numFmtId="0" fontId="4" fillId="5" borderId="15" xfId="0" applyFont="1" applyFill="1" applyBorder="1" applyAlignment="1">
      <alignment horizontal="center" vertical="center" wrapText="1" readingOrder="2"/>
    </xf>
    <xf numFmtId="0" fontId="4" fillId="5" borderId="16" xfId="0" applyFont="1" applyFill="1" applyBorder="1" applyAlignment="1">
      <alignment horizontal="center" vertical="center" wrapText="1" readingOrder="2"/>
    </xf>
    <xf numFmtId="0" fontId="4" fillId="5" borderId="19" xfId="0" applyFont="1" applyFill="1" applyBorder="1" applyAlignment="1">
      <alignment horizontal="center" vertical="center" wrapText="1" readingOrder="2"/>
    </xf>
    <xf numFmtId="0" fontId="4" fillId="5" borderId="21" xfId="0" applyFont="1" applyFill="1" applyBorder="1" applyAlignment="1">
      <alignment horizontal="center" vertical="center" wrapText="1" readingOrder="2"/>
    </xf>
    <xf numFmtId="0" fontId="4" fillId="5" borderId="20" xfId="0" applyFont="1" applyFill="1" applyBorder="1" applyAlignment="1">
      <alignment horizontal="center" vertical="center" wrapText="1" readingOrder="2"/>
    </xf>
    <xf numFmtId="0" fontId="4" fillId="0" borderId="42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 readingOrder="2"/>
    </xf>
    <xf numFmtId="0" fontId="4" fillId="5" borderId="2" xfId="0" applyFont="1" applyFill="1" applyBorder="1" applyAlignment="1">
      <alignment horizontal="center" vertical="center" wrapText="1" readingOrder="2"/>
    </xf>
    <xf numFmtId="0" fontId="4" fillId="5" borderId="10" xfId="0" applyFont="1" applyFill="1" applyBorder="1" applyAlignment="1">
      <alignment horizontal="center" vertical="center" wrapText="1" readingOrder="2"/>
    </xf>
    <xf numFmtId="0" fontId="4" fillId="5" borderId="11" xfId="0" applyFont="1" applyFill="1" applyBorder="1" applyAlignment="1">
      <alignment horizontal="center" vertical="center" wrapText="1" readingOrder="2"/>
    </xf>
    <xf numFmtId="0" fontId="4" fillId="5" borderId="1" xfId="0" applyFont="1" applyFill="1" applyBorder="1" applyAlignment="1">
      <alignment horizontal="center" vertical="center" wrapText="1" readingOrder="2"/>
    </xf>
    <xf numFmtId="0" fontId="4" fillId="5" borderId="12" xfId="0" applyFont="1" applyFill="1" applyBorder="1" applyAlignment="1">
      <alignment horizontal="center" vertical="center" wrapText="1" readingOrder="2"/>
    </xf>
    <xf numFmtId="0" fontId="15" fillId="5" borderId="11" xfId="0" applyFont="1" applyFill="1" applyBorder="1" applyAlignment="1">
      <alignment horizontal="center" vertical="center" wrapText="1" readingOrder="2"/>
    </xf>
    <xf numFmtId="0" fontId="15" fillId="5" borderId="1" xfId="0" applyFont="1" applyFill="1" applyBorder="1" applyAlignment="1">
      <alignment horizontal="center" vertical="center" wrapText="1" readingOrder="2"/>
    </xf>
    <xf numFmtId="0" fontId="15" fillId="5" borderId="12" xfId="0" applyFont="1" applyFill="1" applyBorder="1" applyAlignment="1">
      <alignment horizontal="center" vertical="center" wrapText="1" readingOrder="2"/>
    </xf>
    <xf numFmtId="1" fontId="4" fillId="5" borderId="11" xfId="0" applyNumberFormat="1" applyFont="1" applyFill="1" applyBorder="1" applyAlignment="1">
      <alignment horizontal="center" vertical="center" wrapText="1" readingOrder="2"/>
    </xf>
    <xf numFmtId="1" fontId="4" fillId="5" borderId="1" xfId="0" applyNumberFormat="1" applyFont="1" applyFill="1" applyBorder="1" applyAlignment="1">
      <alignment horizontal="center" vertical="center" wrapText="1" readingOrder="2"/>
    </xf>
    <xf numFmtId="1" fontId="4" fillId="5" borderId="12" xfId="0" applyNumberFormat="1" applyFont="1" applyFill="1" applyBorder="1" applyAlignment="1">
      <alignment horizontal="center" vertical="center" wrapText="1" readingOrder="2"/>
    </xf>
    <xf numFmtId="1" fontId="21" fillId="3" borderId="0" xfId="0" applyNumberFormat="1" applyFont="1" applyFill="1" applyBorder="1" applyAlignment="1">
      <alignment horizontal="center" vertical="center" wrapText="1" readingOrder="2"/>
    </xf>
    <xf numFmtId="0" fontId="21" fillId="3" borderId="0" xfId="0" applyFont="1" applyFill="1" applyBorder="1" applyAlignment="1">
      <alignment horizontal="center" vertical="center" wrapText="1" readingOrder="2"/>
    </xf>
    <xf numFmtId="1" fontId="18" fillId="3" borderId="56" xfId="0" applyNumberFormat="1" applyFont="1" applyFill="1" applyBorder="1" applyAlignment="1">
      <alignment horizontal="center" vertical="center" wrapText="1"/>
    </xf>
    <xf numFmtId="1" fontId="18" fillId="3" borderId="39" xfId="0" applyNumberFormat="1" applyFont="1" applyFill="1" applyBorder="1" applyAlignment="1">
      <alignment horizontal="center" vertical="center" wrapText="1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FFFFFF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39"/>
  <sheetViews>
    <sheetView rightToLeft="1" topLeftCell="A40" zoomScale="80" zoomScaleNormal="80" workbookViewId="0">
      <selection activeCell="B50" sqref="B50"/>
    </sheetView>
  </sheetViews>
  <sheetFormatPr baseColWidth="10" defaultRowHeight="40.15" customHeight="1" x14ac:dyDescent="0.25"/>
  <cols>
    <col min="1" max="1" width="9.28515625" style="284" customWidth="1"/>
    <col min="2" max="2" width="13" style="278" customWidth="1"/>
    <col min="3" max="3" width="14" style="278" customWidth="1"/>
    <col min="4" max="4" width="14.7109375" style="278" customWidth="1"/>
    <col min="5" max="5" width="16.28515625" style="278" customWidth="1"/>
    <col min="6" max="6" width="14.42578125" style="278" customWidth="1"/>
    <col min="7" max="7" width="15.7109375" style="278" customWidth="1"/>
    <col min="8" max="8" width="14.28515625" style="278" customWidth="1"/>
    <col min="9" max="9" width="15.140625" style="278" customWidth="1"/>
    <col min="10" max="10" width="14.85546875" style="278" customWidth="1"/>
    <col min="11" max="11" width="16.85546875" style="278" customWidth="1"/>
    <col min="12" max="12" width="20.42578125" style="1" customWidth="1"/>
    <col min="13" max="13" width="18.85546875" style="1" customWidth="1"/>
    <col min="14" max="14" width="17.5703125" style="1" customWidth="1"/>
    <col min="15" max="15" width="16.28515625" style="1" customWidth="1"/>
    <col min="16" max="16384" width="11.42578125" style="1"/>
  </cols>
  <sheetData>
    <row r="1" spans="1:17" s="77" customFormat="1" ht="16.149999999999999" customHeight="1" x14ac:dyDescent="0.25">
      <c r="A1" s="331" t="s">
        <v>93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78"/>
    </row>
    <row r="2" spans="1:17" ht="16.149999999999999" customHeight="1" x14ac:dyDescent="0.25">
      <c r="A2" s="280"/>
      <c r="B2" s="309" t="s">
        <v>0</v>
      </c>
      <c r="C2" s="308"/>
      <c r="D2" s="281"/>
      <c r="E2" s="281"/>
      <c r="F2" s="281"/>
      <c r="G2" s="281"/>
      <c r="H2" s="281"/>
      <c r="I2" s="281"/>
      <c r="J2" s="281"/>
      <c r="K2" s="281"/>
    </row>
    <row r="3" spans="1:17" ht="16.149999999999999" customHeight="1" x14ac:dyDescent="0.25">
      <c r="A3" s="282"/>
      <c r="B3" s="310" t="s">
        <v>1</v>
      </c>
      <c r="C3" s="308"/>
      <c r="D3" s="281"/>
      <c r="E3" s="281"/>
      <c r="F3" s="281"/>
      <c r="G3" s="281"/>
      <c r="H3" s="281"/>
      <c r="I3" s="281"/>
      <c r="J3" s="281"/>
      <c r="K3" s="281"/>
    </row>
    <row r="4" spans="1:17" ht="16.149999999999999" customHeight="1" x14ac:dyDescent="0.25">
      <c r="A4" s="283"/>
      <c r="B4" s="311" t="s">
        <v>7</v>
      </c>
      <c r="C4" s="308"/>
      <c r="D4" s="281"/>
      <c r="E4" s="281"/>
      <c r="F4" s="281"/>
      <c r="G4" s="281"/>
      <c r="H4" s="281"/>
      <c r="I4" s="281"/>
      <c r="J4" s="281"/>
      <c r="K4" s="281"/>
    </row>
    <row r="5" spans="1:17" ht="13.5" customHeight="1" x14ac:dyDescent="0.25">
      <c r="A5" s="282" t="s">
        <v>6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</row>
    <row r="6" spans="1:17" ht="18" customHeight="1" x14ac:dyDescent="0.25">
      <c r="A6" s="336" t="s">
        <v>745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</row>
    <row r="7" spans="1:17" ht="21.75" customHeight="1" thickBot="1" x14ac:dyDescent="0.3">
      <c r="A7" s="337" t="s">
        <v>46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</row>
    <row r="8" spans="1:17" ht="15.75" customHeight="1" x14ac:dyDescent="0.25">
      <c r="A8" s="338" t="s">
        <v>48</v>
      </c>
      <c r="B8" s="341" t="s">
        <v>13</v>
      </c>
      <c r="C8" s="341"/>
      <c r="D8" s="341"/>
      <c r="E8" s="341"/>
      <c r="F8" s="341"/>
      <c r="G8" s="341"/>
      <c r="H8" s="341"/>
      <c r="I8" s="341"/>
      <c r="J8" s="341"/>
      <c r="K8" s="342"/>
      <c r="L8" s="2"/>
      <c r="M8" s="2"/>
      <c r="N8" s="2"/>
      <c r="O8" s="2"/>
      <c r="P8" s="2"/>
      <c r="Q8" s="2"/>
    </row>
    <row r="9" spans="1:17" ht="15.75" customHeight="1" x14ac:dyDescent="0.25">
      <c r="A9" s="339"/>
      <c r="B9" s="343" t="s">
        <v>8</v>
      </c>
      <c r="C9" s="343"/>
      <c r="D9" s="314" t="s">
        <v>136</v>
      </c>
      <c r="E9" s="314"/>
      <c r="F9" s="343" t="s">
        <v>9</v>
      </c>
      <c r="G9" s="343"/>
      <c r="H9" s="344" t="s">
        <v>45</v>
      </c>
      <c r="I9" s="344"/>
      <c r="J9" s="343" t="s">
        <v>10</v>
      </c>
      <c r="K9" s="345"/>
    </row>
    <row r="10" spans="1:17" ht="15.75" customHeight="1" thickBot="1" x14ac:dyDescent="0.3">
      <c r="A10" s="340"/>
      <c r="B10" s="302" t="s">
        <v>11</v>
      </c>
      <c r="C10" s="302" t="s">
        <v>12</v>
      </c>
      <c r="D10" s="302" t="s">
        <v>11</v>
      </c>
      <c r="E10" s="302" t="s">
        <v>12</v>
      </c>
      <c r="F10" s="302" t="s">
        <v>11</v>
      </c>
      <c r="G10" s="302" t="s">
        <v>12</v>
      </c>
      <c r="H10" s="302" t="s">
        <v>11</v>
      </c>
      <c r="I10" s="302" t="s">
        <v>12</v>
      </c>
      <c r="J10" s="302" t="s">
        <v>11</v>
      </c>
      <c r="K10" s="303" t="s">
        <v>12</v>
      </c>
    </row>
    <row r="11" spans="1:17" ht="41.25" customHeight="1" x14ac:dyDescent="0.25">
      <c r="A11" s="315" t="s">
        <v>49</v>
      </c>
      <c r="B11" s="201" t="s">
        <v>470</v>
      </c>
      <c r="C11" s="28" t="s">
        <v>471</v>
      </c>
      <c r="D11" s="188" t="s">
        <v>472</v>
      </c>
      <c r="E11" s="174" t="s">
        <v>473</v>
      </c>
      <c r="F11" s="28" t="s">
        <v>479</v>
      </c>
      <c r="G11" s="28" t="s">
        <v>485</v>
      </c>
      <c r="H11" s="28" t="s">
        <v>482</v>
      </c>
      <c r="I11" s="28" t="s">
        <v>774</v>
      </c>
      <c r="J11" s="192" t="s">
        <v>484</v>
      </c>
      <c r="K11" s="194" t="s">
        <v>483</v>
      </c>
    </row>
    <row r="12" spans="1:17" ht="33" customHeight="1" x14ac:dyDescent="0.25">
      <c r="A12" s="325"/>
      <c r="B12" s="199" t="s">
        <v>47</v>
      </c>
      <c r="C12" s="154" t="s">
        <v>47</v>
      </c>
      <c r="D12" s="153" t="s">
        <v>474</v>
      </c>
      <c r="E12" s="143" t="s">
        <v>475</v>
      </c>
      <c r="F12" s="245" t="s">
        <v>480</v>
      </c>
      <c r="G12" s="245" t="s">
        <v>481</v>
      </c>
      <c r="H12" s="154" t="s">
        <v>47</v>
      </c>
      <c r="I12" s="154" t="s">
        <v>47</v>
      </c>
      <c r="J12" s="154" t="s">
        <v>47</v>
      </c>
      <c r="K12" s="191" t="s">
        <v>47</v>
      </c>
    </row>
    <row r="13" spans="1:17" ht="33" customHeight="1" x14ac:dyDescent="0.25">
      <c r="A13" s="325"/>
      <c r="B13" s="199" t="s">
        <v>47</v>
      </c>
      <c r="C13" s="154" t="s">
        <v>47</v>
      </c>
      <c r="D13" s="153" t="s">
        <v>476</v>
      </c>
      <c r="E13" s="143" t="s">
        <v>486</v>
      </c>
      <c r="F13" s="154" t="s">
        <v>47</v>
      </c>
      <c r="G13" s="154" t="s">
        <v>47</v>
      </c>
      <c r="H13" s="154" t="s">
        <v>47</v>
      </c>
      <c r="I13" s="154" t="s">
        <v>47</v>
      </c>
      <c r="J13" s="154" t="s">
        <v>47</v>
      </c>
      <c r="K13" s="191" t="s">
        <v>47</v>
      </c>
    </row>
    <row r="14" spans="1:17" ht="32.25" customHeight="1" thickBot="1" x14ac:dyDescent="0.3">
      <c r="A14" s="317"/>
      <c r="B14" s="200" t="s">
        <v>47</v>
      </c>
      <c r="C14" s="238" t="s">
        <v>47</v>
      </c>
      <c r="D14" s="208" t="s">
        <v>477</v>
      </c>
      <c r="E14" s="240" t="s">
        <v>478</v>
      </c>
      <c r="F14" s="238" t="s">
        <v>47</v>
      </c>
      <c r="G14" s="238" t="s">
        <v>47</v>
      </c>
      <c r="H14" s="238" t="s">
        <v>47</v>
      </c>
      <c r="I14" s="238" t="s">
        <v>47</v>
      </c>
      <c r="J14" s="238" t="s">
        <v>47</v>
      </c>
      <c r="K14" s="195" t="s">
        <v>47</v>
      </c>
    </row>
    <row r="15" spans="1:17" ht="46.5" customHeight="1" x14ac:dyDescent="0.25">
      <c r="A15" s="315" t="s">
        <v>467</v>
      </c>
      <c r="B15" s="275" t="s">
        <v>455</v>
      </c>
      <c r="C15" s="192" t="s">
        <v>456</v>
      </c>
      <c r="D15" s="188" t="s">
        <v>779</v>
      </c>
      <c r="E15" s="174" t="s">
        <v>460</v>
      </c>
      <c r="F15" s="28" t="s">
        <v>463</v>
      </c>
      <c r="G15" s="28" t="s">
        <v>464</v>
      </c>
      <c r="H15" s="192" t="s">
        <v>465</v>
      </c>
      <c r="I15" s="192" t="s">
        <v>466</v>
      </c>
      <c r="J15" s="185" t="s">
        <v>47</v>
      </c>
      <c r="K15" s="193" t="s">
        <v>47</v>
      </c>
    </row>
    <row r="16" spans="1:17" ht="48" customHeight="1" x14ac:dyDescent="0.25">
      <c r="A16" s="316"/>
      <c r="B16" s="199" t="s">
        <v>457</v>
      </c>
      <c r="C16" s="189" t="s">
        <v>454</v>
      </c>
      <c r="D16" s="154" t="s">
        <v>462</v>
      </c>
      <c r="E16" s="131" t="s">
        <v>461</v>
      </c>
      <c r="F16" s="154" t="s">
        <v>47</v>
      </c>
      <c r="G16" s="154" t="s">
        <v>47</v>
      </c>
      <c r="H16" s="189" t="s">
        <v>468</v>
      </c>
      <c r="I16" s="189" t="s">
        <v>469</v>
      </c>
      <c r="J16" s="154" t="s">
        <v>47</v>
      </c>
      <c r="K16" s="191" t="s">
        <v>47</v>
      </c>
    </row>
    <row r="17" spans="1:11" ht="33" customHeight="1" thickBot="1" x14ac:dyDescent="0.3">
      <c r="A17" s="317"/>
      <c r="B17" s="285" t="s">
        <v>458</v>
      </c>
      <c r="C17" s="286" t="s">
        <v>459</v>
      </c>
      <c r="D17" s="287" t="s">
        <v>47</v>
      </c>
      <c r="E17" s="287" t="s">
        <v>47</v>
      </c>
      <c r="F17" s="287" t="s">
        <v>47</v>
      </c>
      <c r="G17" s="287" t="s">
        <v>47</v>
      </c>
      <c r="H17" s="287" t="s">
        <v>47</v>
      </c>
      <c r="I17" s="287" t="s">
        <v>47</v>
      </c>
      <c r="J17" s="287" t="s">
        <v>47</v>
      </c>
      <c r="K17" s="288" t="s">
        <v>47</v>
      </c>
    </row>
    <row r="18" spans="1:11" ht="37.5" customHeight="1" x14ac:dyDescent="0.25">
      <c r="A18" s="328" t="s">
        <v>125</v>
      </c>
      <c r="B18" s="188" t="s">
        <v>780</v>
      </c>
      <c r="C18" s="188" t="s">
        <v>781</v>
      </c>
      <c r="D18" s="192" t="s">
        <v>782</v>
      </c>
      <c r="E18" s="192" t="s">
        <v>783</v>
      </c>
      <c r="F18" s="304" t="s">
        <v>787</v>
      </c>
      <c r="G18" s="304" t="s">
        <v>783</v>
      </c>
      <c r="H18" s="192" t="s">
        <v>788</v>
      </c>
      <c r="I18" s="192" t="s">
        <v>783</v>
      </c>
      <c r="J18" s="192" t="s">
        <v>47</v>
      </c>
      <c r="K18" s="194" t="s">
        <v>47</v>
      </c>
    </row>
    <row r="19" spans="1:11" ht="36" customHeight="1" x14ac:dyDescent="0.25">
      <c r="A19" s="329"/>
      <c r="B19" s="153" t="s">
        <v>47</v>
      </c>
      <c r="C19" s="153" t="s">
        <v>47</v>
      </c>
      <c r="D19" s="189" t="s">
        <v>784</v>
      </c>
      <c r="E19" s="189" t="s">
        <v>783</v>
      </c>
      <c r="F19" s="189" t="s">
        <v>47</v>
      </c>
      <c r="G19" s="189" t="s">
        <v>47</v>
      </c>
      <c r="H19" s="189" t="s">
        <v>789</v>
      </c>
      <c r="I19" s="189" t="s">
        <v>783</v>
      </c>
      <c r="J19" s="189" t="s">
        <v>47</v>
      </c>
      <c r="K19" s="306" t="s">
        <v>47</v>
      </c>
    </row>
    <row r="20" spans="1:11" ht="35.25" customHeight="1" x14ac:dyDescent="0.25">
      <c r="A20" s="329"/>
      <c r="B20" s="153" t="s">
        <v>47</v>
      </c>
      <c r="C20" s="153" t="s">
        <v>47</v>
      </c>
      <c r="D20" s="189" t="s">
        <v>785</v>
      </c>
      <c r="E20" s="189" t="s">
        <v>783</v>
      </c>
      <c r="F20" s="189" t="s">
        <v>47</v>
      </c>
      <c r="G20" s="189" t="s">
        <v>47</v>
      </c>
      <c r="H20" s="189" t="s">
        <v>47</v>
      </c>
      <c r="I20" s="153" t="s">
        <v>47</v>
      </c>
      <c r="J20" s="189" t="s">
        <v>47</v>
      </c>
      <c r="K20" s="306" t="s">
        <v>47</v>
      </c>
    </row>
    <row r="21" spans="1:11" ht="33" customHeight="1" thickBot="1" x14ac:dyDescent="0.3">
      <c r="A21" s="330"/>
      <c r="B21" s="208" t="s">
        <v>47</v>
      </c>
      <c r="C21" s="208" t="s">
        <v>47</v>
      </c>
      <c r="D21" s="190" t="s">
        <v>786</v>
      </c>
      <c r="E21" s="190" t="s">
        <v>783</v>
      </c>
      <c r="F21" s="190" t="s">
        <v>47</v>
      </c>
      <c r="G21" s="190" t="s">
        <v>47</v>
      </c>
      <c r="H21" s="190" t="s">
        <v>47</v>
      </c>
      <c r="I21" s="190" t="s">
        <v>47</v>
      </c>
      <c r="J21" s="190" t="s">
        <v>47</v>
      </c>
      <c r="K21" s="307" t="s">
        <v>47</v>
      </c>
    </row>
    <row r="22" spans="1:11" ht="31.5" customHeight="1" x14ac:dyDescent="0.25">
      <c r="A22" s="326" t="s">
        <v>588</v>
      </c>
      <c r="B22" s="275" t="s">
        <v>589</v>
      </c>
      <c r="C22" s="192" t="s">
        <v>591</v>
      </c>
      <c r="D22" s="192" t="s">
        <v>590</v>
      </c>
      <c r="E22" s="192" t="s">
        <v>592</v>
      </c>
      <c r="F22" s="192" t="s">
        <v>599</v>
      </c>
      <c r="G22" s="192" t="s">
        <v>594</v>
      </c>
      <c r="H22" s="192" t="s">
        <v>602</v>
      </c>
      <c r="I22" s="192" t="s">
        <v>604</v>
      </c>
      <c r="J22" s="185" t="s">
        <v>47</v>
      </c>
      <c r="K22" s="193" t="s">
        <v>47</v>
      </c>
    </row>
    <row r="23" spans="1:11" ht="32.25" customHeight="1" x14ac:dyDescent="0.25">
      <c r="A23" s="325"/>
      <c r="B23" s="199" t="s">
        <v>47</v>
      </c>
      <c r="C23" s="154" t="s">
        <v>47</v>
      </c>
      <c r="D23" s="154" t="s">
        <v>593</v>
      </c>
      <c r="E23" s="189" t="s">
        <v>594</v>
      </c>
      <c r="F23" s="154" t="s">
        <v>600</v>
      </c>
      <c r="G23" s="189" t="s">
        <v>601</v>
      </c>
      <c r="H23" s="154" t="s">
        <v>603</v>
      </c>
      <c r="I23" s="189" t="s">
        <v>604</v>
      </c>
      <c r="J23" s="154" t="s">
        <v>47</v>
      </c>
      <c r="K23" s="191" t="s">
        <v>47</v>
      </c>
    </row>
    <row r="24" spans="1:11" ht="32.25" customHeight="1" x14ac:dyDescent="0.25">
      <c r="A24" s="325"/>
      <c r="B24" s="199" t="s">
        <v>47</v>
      </c>
      <c r="C24" s="154" t="s">
        <v>47</v>
      </c>
      <c r="D24" s="154" t="s">
        <v>595</v>
      </c>
      <c r="E24" s="189" t="s">
        <v>596</v>
      </c>
      <c r="F24" s="154" t="s">
        <v>47</v>
      </c>
      <c r="G24" s="154" t="s">
        <v>47</v>
      </c>
      <c r="H24" s="154" t="s">
        <v>605</v>
      </c>
      <c r="I24" s="189" t="s">
        <v>606</v>
      </c>
      <c r="J24" s="154" t="s">
        <v>47</v>
      </c>
      <c r="K24" s="191" t="s">
        <v>47</v>
      </c>
    </row>
    <row r="25" spans="1:11" ht="33" customHeight="1" thickBot="1" x14ac:dyDescent="0.3">
      <c r="A25" s="327"/>
      <c r="B25" s="200" t="s">
        <v>47</v>
      </c>
      <c r="C25" s="238" t="s">
        <v>47</v>
      </c>
      <c r="D25" s="238" t="s">
        <v>597</v>
      </c>
      <c r="E25" s="190" t="s">
        <v>598</v>
      </c>
      <c r="F25" s="238" t="s">
        <v>47</v>
      </c>
      <c r="G25" s="238" t="s">
        <v>47</v>
      </c>
      <c r="H25" s="238" t="s">
        <v>47</v>
      </c>
      <c r="I25" s="238" t="s">
        <v>47</v>
      </c>
      <c r="J25" s="238" t="s">
        <v>47</v>
      </c>
      <c r="K25" s="195" t="s">
        <v>47</v>
      </c>
    </row>
    <row r="26" spans="1:11" ht="31.5" customHeight="1" x14ac:dyDescent="0.25">
      <c r="A26" s="315" t="s">
        <v>50</v>
      </c>
      <c r="B26" s="275" t="s">
        <v>607</v>
      </c>
      <c r="C26" s="305" t="s">
        <v>608</v>
      </c>
      <c r="D26" s="185" t="s">
        <v>611</v>
      </c>
      <c r="E26" s="185" t="s">
        <v>612</v>
      </c>
      <c r="F26" s="185"/>
      <c r="G26" s="185"/>
      <c r="H26" s="185" t="s">
        <v>621</v>
      </c>
      <c r="I26" s="185" t="s">
        <v>50</v>
      </c>
      <c r="J26" s="185" t="s">
        <v>47</v>
      </c>
      <c r="K26" s="193" t="s">
        <v>47</v>
      </c>
    </row>
    <row r="27" spans="1:11" ht="30.75" customHeight="1" x14ac:dyDescent="0.25">
      <c r="A27" s="324"/>
      <c r="B27" s="247" t="s">
        <v>609</v>
      </c>
      <c r="C27" s="189" t="s">
        <v>610</v>
      </c>
      <c r="D27" s="154" t="s">
        <v>613</v>
      </c>
      <c r="E27" s="154" t="s">
        <v>614</v>
      </c>
      <c r="F27" s="154" t="s">
        <v>47</v>
      </c>
      <c r="G27" s="154" t="s">
        <v>47</v>
      </c>
      <c r="H27" s="154" t="s">
        <v>47</v>
      </c>
      <c r="I27" s="154" t="s">
        <v>47</v>
      </c>
      <c r="J27" s="154" t="s">
        <v>47</v>
      </c>
      <c r="K27" s="191" t="s">
        <v>47</v>
      </c>
    </row>
    <row r="28" spans="1:11" ht="32.25" customHeight="1" x14ac:dyDescent="0.25">
      <c r="A28" s="324"/>
      <c r="B28" s="199" t="s">
        <v>47</v>
      </c>
      <c r="C28" s="154" t="s">
        <v>47</v>
      </c>
      <c r="D28" s="154" t="s">
        <v>615</v>
      </c>
      <c r="E28" s="154" t="s">
        <v>616</v>
      </c>
      <c r="F28" s="154" t="s">
        <v>47</v>
      </c>
      <c r="G28" s="154" t="s">
        <v>47</v>
      </c>
      <c r="H28" s="154" t="s">
        <v>47</v>
      </c>
      <c r="I28" s="154" t="s">
        <v>47</v>
      </c>
      <c r="J28" s="154" t="s">
        <v>47</v>
      </c>
      <c r="K28" s="191" t="s">
        <v>47</v>
      </c>
    </row>
    <row r="29" spans="1:11" ht="42" customHeight="1" x14ac:dyDescent="0.25">
      <c r="A29" s="316"/>
      <c r="B29" s="199" t="s">
        <v>47</v>
      </c>
      <c r="C29" s="154" t="s">
        <v>47</v>
      </c>
      <c r="D29" s="74" t="s">
        <v>617</v>
      </c>
      <c r="E29" s="73" t="s">
        <v>618</v>
      </c>
      <c r="F29" s="154" t="s">
        <v>47</v>
      </c>
      <c r="G29" s="154" t="s">
        <v>47</v>
      </c>
      <c r="H29" s="154" t="s">
        <v>47</v>
      </c>
      <c r="I29" s="154" t="s">
        <v>47</v>
      </c>
      <c r="J29" s="154" t="s">
        <v>47</v>
      </c>
      <c r="K29" s="191" t="s">
        <v>47</v>
      </c>
    </row>
    <row r="30" spans="1:11" ht="39" customHeight="1" thickBot="1" x14ac:dyDescent="0.3">
      <c r="A30" s="318"/>
      <c r="B30" s="200" t="s">
        <v>47</v>
      </c>
      <c r="C30" s="238" t="s">
        <v>47</v>
      </c>
      <c r="D30" s="238" t="s">
        <v>619</v>
      </c>
      <c r="E30" s="238" t="s">
        <v>620</v>
      </c>
      <c r="F30" s="238" t="s">
        <v>47</v>
      </c>
      <c r="G30" s="238" t="s">
        <v>47</v>
      </c>
      <c r="H30" s="238" t="s">
        <v>47</v>
      </c>
      <c r="I30" s="238" t="s">
        <v>47</v>
      </c>
      <c r="J30" s="238" t="s">
        <v>47</v>
      </c>
      <c r="K30" s="195" t="s">
        <v>47</v>
      </c>
    </row>
    <row r="31" spans="1:11" ht="33.75" customHeight="1" x14ac:dyDescent="0.25">
      <c r="A31" s="326" t="s">
        <v>283</v>
      </c>
      <c r="B31" s="198" t="s">
        <v>761</v>
      </c>
      <c r="C31" s="192" t="s">
        <v>762</v>
      </c>
      <c r="D31" s="185" t="s">
        <v>763</v>
      </c>
      <c r="E31" s="192" t="s">
        <v>767</v>
      </c>
      <c r="F31" s="185" t="s">
        <v>770</v>
      </c>
      <c r="G31" s="185" t="s">
        <v>769</v>
      </c>
      <c r="H31" s="185" t="s">
        <v>771</v>
      </c>
      <c r="I31" s="192" t="s">
        <v>762</v>
      </c>
      <c r="J31" s="185" t="s">
        <v>47</v>
      </c>
      <c r="K31" s="193" t="s">
        <v>47</v>
      </c>
    </row>
    <row r="32" spans="1:11" ht="33.75" customHeight="1" x14ac:dyDescent="0.25">
      <c r="A32" s="325"/>
      <c r="B32" s="199" t="s">
        <v>47</v>
      </c>
      <c r="C32" s="154" t="s">
        <v>47</v>
      </c>
      <c r="D32" s="154" t="s">
        <v>766</v>
      </c>
      <c r="E32" s="189" t="s">
        <v>768</v>
      </c>
      <c r="F32" s="154" t="s">
        <v>47</v>
      </c>
      <c r="G32" s="154" t="s">
        <v>47</v>
      </c>
      <c r="H32" s="154" t="s">
        <v>772</v>
      </c>
      <c r="I32" s="189" t="s">
        <v>762</v>
      </c>
      <c r="J32" s="154" t="s">
        <v>47</v>
      </c>
      <c r="K32" s="191" t="s">
        <v>47</v>
      </c>
    </row>
    <row r="33" spans="1:11" ht="33.75" customHeight="1" x14ac:dyDescent="0.25">
      <c r="A33" s="325"/>
      <c r="B33" s="199" t="s">
        <v>47</v>
      </c>
      <c r="C33" s="154" t="s">
        <v>47</v>
      </c>
      <c r="D33" s="154" t="s">
        <v>764</v>
      </c>
      <c r="E33" s="189" t="s">
        <v>769</v>
      </c>
      <c r="F33" s="154" t="s">
        <v>47</v>
      </c>
      <c r="G33" s="154" t="s">
        <v>47</v>
      </c>
      <c r="H33" s="154" t="s">
        <v>773</v>
      </c>
      <c r="I33" s="189" t="s">
        <v>769</v>
      </c>
      <c r="J33" s="154" t="s">
        <v>47</v>
      </c>
      <c r="K33" s="191" t="s">
        <v>47</v>
      </c>
    </row>
    <row r="34" spans="1:11" ht="33.75" customHeight="1" thickBot="1" x14ac:dyDescent="0.3">
      <c r="A34" s="325"/>
      <c r="B34" s="199" t="s">
        <v>47</v>
      </c>
      <c r="C34" s="154" t="s">
        <v>47</v>
      </c>
      <c r="D34" s="238" t="s">
        <v>765</v>
      </c>
      <c r="E34" s="190" t="s">
        <v>769</v>
      </c>
      <c r="F34" s="154" t="s">
        <v>47</v>
      </c>
      <c r="G34" s="154" t="s">
        <v>47</v>
      </c>
      <c r="H34" s="154" t="s">
        <v>47</v>
      </c>
      <c r="I34" s="154" t="s">
        <v>47</v>
      </c>
      <c r="J34" s="154" t="s">
        <v>47</v>
      </c>
      <c r="K34" s="191" t="s">
        <v>47</v>
      </c>
    </row>
    <row r="35" spans="1:11" ht="43.5" customHeight="1" x14ac:dyDescent="0.25">
      <c r="A35" s="321" t="s">
        <v>414</v>
      </c>
      <c r="B35" s="198" t="s">
        <v>487</v>
      </c>
      <c r="C35" s="185" t="s">
        <v>488</v>
      </c>
      <c r="D35" s="185" t="s">
        <v>491</v>
      </c>
      <c r="E35" s="185" t="s">
        <v>492</v>
      </c>
      <c r="F35" s="185" t="s">
        <v>496</v>
      </c>
      <c r="G35" s="185" t="s">
        <v>497</v>
      </c>
      <c r="H35" s="185" t="s">
        <v>500</v>
      </c>
      <c r="I35" s="185" t="s">
        <v>501</v>
      </c>
      <c r="J35" s="185" t="s">
        <v>47</v>
      </c>
      <c r="K35" s="193" t="s">
        <v>47</v>
      </c>
    </row>
    <row r="36" spans="1:11" ht="43.5" customHeight="1" x14ac:dyDescent="0.25">
      <c r="A36" s="322"/>
      <c r="B36" s="199" t="s">
        <v>489</v>
      </c>
      <c r="C36" s="154" t="s">
        <v>490</v>
      </c>
      <c r="D36" s="154" t="s">
        <v>493</v>
      </c>
      <c r="E36" s="154" t="s">
        <v>494</v>
      </c>
      <c r="F36" s="154" t="s">
        <v>498</v>
      </c>
      <c r="G36" s="154" t="s">
        <v>499</v>
      </c>
      <c r="H36" s="154" t="s">
        <v>502</v>
      </c>
      <c r="I36" s="154" t="s">
        <v>503</v>
      </c>
      <c r="J36" s="154" t="s">
        <v>47</v>
      </c>
      <c r="K36" s="191" t="s">
        <v>47</v>
      </c>
    </row>
    <row r="37" spans="1:11" ht="47.25" customHeight="1" thickBot="1" x14ac:dyDescent="0.3">
      <c r="A37" s="323"/>
      <c r="B37" s="200" t="s">
        <v>47</v>
      </c>
      <c r="C37" s="238" t="s">
        <v>47</v>
      </c>
      <c r="D37" s="238" t="s">
        <v>775</v>
      </c>
      <c r="E37" s="238" t="s">
        <v>495</v>
      </c>
      <c r="F37" s="238" t="s">
        <v>47</v>
      </c>
      <c r="G37" s="238" t="s">
        <v>47</v>
      </c>
      <c r="H37" s="238" t="s">
        <v>504</v>
      </c>
      <c r="I37" s="238" t="s">
        <v>505</v>
      </c>
      <c r="J37" s="238" t="s">
        <v>47</v>
      </c>
      <c r="K37" s="195" t="s">
        <v>47</v>
      </c>
    </row>
    <row r="38" spans="1:11" ht="40.5" customHeight="1" x14ac:dyDescent="0.25">
      <c r="A38" s="319" t="s">
        <v>81</v>
      </c>
      <c r="B38" s="198" t="s">
        <v>518</v>
      </c>
      <c r="C38" s="192" t="s">
        <v>519</v>
      </c>
      <c r="D38" s="185" t="s">
        <v>527</v>
      </c>
      <c r="E38" s="192" t="s">
        <v>520</v>
      </c>
      <c r="F38" s="185" t="s">
        <v>523</v>
      </c>
      <c r="G38" s="192" t="s">
        <v>524</v>
      </c>
      <c r="H38" s="185" t="s">
        <v>525</v>
      </c>
      <c r="I38" s="192" t="s">
        <v>526</v>
      </c>
      <c r="J38" s="185" t="s">
        <v>47</v>
      </c>
      <c r="K38" s="193" t="s">
        <v>47</v>
      </c>
    </row>
    <row r="39" spans="1:11" ht="36.75" customHeight="1" thickBot="1" x14ac:dyDescent="0.3">
      <c r="A39" s="320"/>
      <c r="B39" s="199" t="s">
        <v>47</v>
      </c>
      <c r="C39" s="154" t="s">
        <v>47</v>
      </c>
      <c r="D39" s="131" t="s">
        <v>521</v>
      </c>
      <c r="E39" s="189" t="s">
        <v>522</v>
      </c>
      <c r="F39" s="154" t="s">
        <v>47</v>
      </c>
      <c r="G39" s="154" t="s">
        <v>47</v>
      </c>
      <c r="H39" s="154" t="s">
        <v>47</v>
      </c>
      <c r="I39" s="154" t="s">
        <v>47</v>
      </c>
      <c r="J39" s="154" t="s">
        <v>47</v>
      </c>
      <c r="K39" s="191" t="s">
        <v>47</v>
      </c>
    </row>
    <row r="40" spans="1:11" ht="36" customHeight="1" x14ac:dyDescent="0.25">
      <c r="A40" s="315" t="s">
        <v>230</v>
      </c>
      <c r="B40" s="169" t="s">
        <v>709</v>
      </c>
      <c r="C40" s="140" t="s">
        <v>710</v>
      </c>
      <c r="D40" s="140" t="s">
        <v>712</v>
      </c>
      <c r="E40" s="140" t="s">
        <v>713</v>
      </c>
      <c r="F40" s="140" t="s">
        <v>712</v>
      </c>
      <c r="G40" s="140" t="s">
        <v>713</v>
      </c>
      <c r="H40" s="140" t="s">
        <v>717</v>
      </c>
      <c r="I40" s="140" t="s">
        <v>710</v>
      </c>
      <c r="J40" s="185" t="s">
        <v>47</v>
      </c>
      <c r="K40" s="193" t="s">
        <v>47</v>
      </c>
    </row>
    <row r="41" spans="1:11" ht="30.75" customHeight="1" x14ac:dyDescent="0.25">
      <c r="A41" s="316"/>
      <c r="B41" s="170" t="s">
        <v>711</v>
      </c>
      <c r="C41" s="131" t="s">
        <v>710</v>
      </c>
      <c r="D41" s="131" t="s">
        <v>714</v>
      </c>
      <c r="E41" s="131" t="s">
        <v>710</v>
      </c>
      <c r="F41" s="131" t="s">
        <v>714</v>
      </c>
      <c r="G41" s="131" t="s">
        <v>710</v>
      </c>
      <c r="H41" s="154" t="s">
        <v>47</v>
      </c>
      <c r="I41" s="154" t="s">
        <v>47</v>
      </c>
      <c r="J41" s="154" t="s">
        <v>47</v>
      </c>
      <c r="K41" s="191" t="s">
        <v>47</v>
      </c>
    </row>
    <row r="42" spans="1:11" ht="29.25" customHeight="1" x14ac:dyDescent="0.25">
      <c r="A42" s="317"/>
      <c r="B42" s="199" t="s">
        <v>47</v>
      </c>
      <c r="C42" s="154" t="s">
        <v>47</v>
      </c>
      <c r="D42" s="131" t="s">
        <v>715</v>
      </c>
      <c r="E42" s="131" t="s">
        <v>710</v>
      </c>
      <c r="F42" s="154" t="s">
        <v>47</v>
      </c>
      <c r="G42" s="154" t="s">
        <v>47</v>
      </c>
      <c r="H42" s="154" t="s">
        <v>47</v>
      </c>
      <c r="I42" s="154" t="s">
        <v>47</v>
      </c>
      <c r="J42" s="154" t="s">
        <v>47</v>
      </c>
      <c r="K42" s="191" t="s">
        <v>47</v>
      </c>
    </row>
    <row r="43" spans="1:11" ht="30" customHeight="1" thickBot="1" x14ac:dyDescent="0.3">
      <c r="A43" s="318"/>
      <c r="B43" s="200" t="s">
        <v>47</v>
      </c>
      <c r="C43" s="238" t="s">
        <v>47</v>
      </c>
      <c r="D43" s="243" t="s">
        <v>716</v>
      </c>
      <c r="E43" s="243" t="s">
        <v>710</v>
      </c>
      <c r="F43" s="238" t="s">
        <v>47</v>
      </c>
      <c r="G43" s="238" t="s">
        <v>47</v>
      </c>
      <c r="H43" s="238" t="s">
        <v>47</v>
      </c>
      <c r="I43" s="238" t="s">
        <v>47</v>
      </c>
      <c r="J43" s="238" t="s">
        <v>47</v>
      </c>
      <c r="K43" s="195" t="s">
        <v>47</v>
      </c>
    </row>
    <row r="44" spans="1:11" ht="26.25" customHeight="1" x14ac:dyDescent="0.25">
      <c r="A44" s="315" t="s">
        <v>724</v>
      </c>
      <c r="B44" s="198" t="s">
        <v>47</v>
      </c>
      <c r="C44" s="185" t="s">
        <v>47</v>
      </c>
      <c r="D44" s="140" t="s">
        <v>725</v>
      </c>
      <c r="E44" s="174" t="s">
        <v>726</v>
      </c>
      <c r="F44" s="140" t="s">
        <v>734</v>
      </c>
      <c r="G44" s="174" t="s">
        <v>726</v>
      </c>
      <c r="H44" s="140" t="s">
        <v>736</v>
      </c>
      <c r="I44" s="174" t="s">
        <v>737</v>
      </c>
      <c r="J44" s="140" t="s">
        <v>738</v>
      </c>
      <c r="K44" s="141" t="s">
        <v>726</v>
      </c>
    </row>
    <row r="45" spans="1:11" ht="28.5" customHeight="1" x14ac:dyDescent="0.25">
      <c r="A45" s="324"/>
      <c r="B45" s="199" t="s">
        <v>47</v>
      </c>
      <c r="C45" s="154" t="s">
        <v>47</v>
      </c>
      <c r="D45" s="131" t="s">
        <v>727</v>
      </c>
      <c r="E45" s="143" t="s">
        <v>726</v>
      </c>
      <c r="F45" s="131" t="s">
        <v>735</v>
      </c>
      <c r="G45" s="143" t="s">
        <v>733</v>
      </c>
      <c r="H45" s="154" t="s">
        <v>47</v>
      </c>
      <c r="I45" s="154" t="s">
        <v>47</v>
      </c>
      <c r="J45" s="154" t="s">
        <v>47</v>
      </c>
      <c r="K45" s="191" t="s">
        <v>47</v>
      </c>
    </row>
    <row r="46" spans="1:11" ht="24.75" customHeight="1" x14ac:dyDescent="0.25">
      <c r="A46" s="324"/>
      <c r="B46" s="199" t="s">
        <v>47</v>
      </c>
      <c r="C46" s="154" t="s">
        <v>47</v>
      </c>
      <c r="D46" s="131" t="s">
        <v>728</v>
      </c>
      <c r="E46" s="143" t="s">
        <v>726</v>
      </c>
      <c r="F46" s="154" t="s">
        <v>47</v>
      </c>
      <c r="G46" s="154" t="s">
        <v>47</v>
      </c>
      <c r="H46" s="154" t="s">
        <v>47</v>
      </c>
      <c r="I46" s="154" t="s">
        <v>47</v>
      </c>
      <c r="J46" s="154" t="s">
        <v>47</v>
      </c>
      <c r="K46" s="191" t="s">
        <v>47</v>
      </c>
    </row>
    <row r="47" spans="1:11" ht="22.5" customHeight="1" x14ac:dyDescent="0.25">
      <c r="A47" s="324"/>
      <c r="B47" s="199" t="s">
        <v>47</v>
      </c>
      <c r="C47" s="154" t="s">
        <v>47</v>
      </c>
      <c r="D47" s="131" t="s">
        <v>729</v>
      </c>
      <c r="E47" s="143" t="s">
        <v>726</v>
      </c>
      <c r="F47" s="154" t="s">
        <v>47</v>
      </c>
      <c r="G47" s="154" t="s">
        <v>47</v>
      </c>
      <c r="H47" s="154" t="s">
        <v>47</v>
      </c>
      <c r="I47" s="154" t="s">
        <v>47</v>
      </c>
      <c r="J47" s="154" t="s">
        <v>47</v>
      </c>
      <c r="K47" s="191" t="s">
        <v>47</v>
      </c>
    </row>
    <row r="48" spans="1:11" ht="22.5" customHeight="1" x14ac:dyDescent="0.25">
      <c r="A48" s="324"/>
      <c r="B48" s="199" t="s">
        <v>47</v>
      </c>
      <c r="C48" s="154" t="s">
        <v>47</v>
      </c>
      <c r="D48" s="131" t="s">
        <v>730</v>
      </c>
      <c r="E48" s="143" t="s">
        <v>731</v>
      </c>
      <c r="F48" s="154" t="s">
        <v>47</v>
      </c>
      <c r="G48" s="154" t="s">
        <v>47</v>
      </c>
      <c r="H48" s="154" t="s">
        <v>47</v>
      </c>
      <c r="I48" s="154" t="s">
        <v>47</v>
      </c>
      <c r="J48" s="154" t="s">
        <v>47</v>
      </c>
      <c r="K48" s="191" t="s">
        <v>47</v>
      </c>
    </row>
    <row r="49" spans="1:11" ht="33.75" customHeight="1" thickBot="1" x14ac:dyDescent="0.3">
      <c r="A49" s="316"/>
      <c r="B49" s="200" t="s">
        <v>47</v>
      </c>
      <c r="C49" s="238" t="s">
        <v>47</v>
      </c>
      <c r="D49" s="179" t="s">
        <v>732</v>
      </c>
      <c r="E49" s="240" t="s">
        <v>733</v>
      </c>
      <c r="F49" s="238" t="s">
        <v>47</v>
      </c>
      <c r="G49" s="238" t="s">
        <v>47</v>
      </c>
      <c r="H49" s="238" t="s">
        <v>47</v>
      </c>
      <c r="I49" s="238" t="s">
        <v>47</v>
      </c>
      <c r="J49" s="238" t="s">
        <v>47</v>
      </c>
      <c r="K49" s="195" t="s">
        <v>47</v>
      </c>
    </row>
    <row r="50" spans="1:11" ht="34.5" customHeight="1" x14ac:dyDescent="0.25">
      <c r="A50" s="315" t="s">
        <v>107</v>
      </c>
      <c r="B50" s="169" t="s">
        <v>451</v>
      </c>
      <c r="C50" s="174" t="s">
        <v>209</v>
      </c>
      <c r="D50" s="140" t="s">
        <v>453</v>
      </c>
      <c r="E50" s="140" t="s">
        <v>209</v>
      </c>
      <c r="F50" s="185" t="s">
        <v>47</v>
      </c>
      <c r="G50" s="185" t="s">
        <v>47</v>
      </c>
      <c r="H50" s="140" t="s">
        <v>340</v>
      </c>
      <c r="I50" s="140" t="s">
        <v>209</v>
      </c>
      <c r="J50" s="140" t="s">
        <v>452</v>
      </c>
      <c r="K50" s="141" t="s">
        <v>209</v>
      </c>
    </row>
    <row r="51" spans="1:11" ht="30.75" customHeight="1" thickBot="1" x14ac:dyDescent="0.3">
      <c r="A51" s="318"/>
      <c r="B51" s="200" t="s">
        <v>47</v>
      </c>
      <c r="C51" s="238" t="s">
        <v>47</v>
      </c>
      <c r="D51" s="243" t="s">
        <v>776</v>
      </c>
      <c r="E51" s="243" t="s">
        <v>209</v>
      </c>
      <c r="F51" s="238" t="s">
        <v>47</v>
      </c>
      <c r="G51" s="238" t="s">
        <v>47</v>
      </c>
      <c r="H51" s="238" t="s">
        <v>47</v>
      </c>
      <c r="I51" s="238" t="s">
        <v>47</v>
      </c>
      <c r="J51" s="240" t="s">
        <v>208</v>
      </c>
      <c r="K51" s="242" t="s">
        <v>209</v>
      </c>
    </row>
    <row r="52" spans="1:11" ht="33" customHeight="1" x14ac:dyDescent="0.25">
      <c r="A52" s="326" t="s">
        <v>755</v>
      </c>
      <c r="B52" s="198" t="s">
        <v>47</v>
      </c>
      <c r="C52" s="185" t="s">
        <v>47</v>
      </c>
      <c r="D52" s="276" t="s">
        <v>756</v>
      </c>
      <c r="E52" s="174" t="s">
        <v>757</v>
      </c>
      <c r="F52" s="185" t="s">
        <v>47</v>
      </c>
      <c r="G52" s="185" t="s">
        <v>47</v>
      </c>
      <c r="H52" s="185" t="s">
        <v>47</v>
      </c>
      <c r="I52" s="185" t="s">
        <v>47</v>
      </c>
      <c r="J52" s="185" t="s">
        <v>47</v>
      </c>
      <c r="K52" s="193" t="s">
        <v>47</v>
      </c>
    </row>
    <row r="53" spans="1:11" ht="33" customHeight="1" x14ac:dyDescent="0.25">
      <c r="A53" s="325"/>
      <c r="B53" s="199" t="s">
        <v>47</v>
      </c>
      <c r="C53" s="154" t="s">
        <v>47</v>
      </c>
      <c r="D53" s="197" t="s">
        <v>758</v>
      </c>
      <c r="E53" s="143" t="s">
        <v>757</v>
      </c>
      <c r="F53" s="154" t="s">
        <v>47</v>
      </c>
      <c r="G53" s="154" t="s">
        <v>47</v>
      </c>
      <c r="H53" s="154" t="s">
        <v>47</v>
      </c>
      <c r="I53" s="154" t="s">
        <v>47</v>
      </c>
      <c r="J53" s="154" t="s">
        <v>47</v>
      </c>
      <c r="K53" s="191" t="s">
        <v>47</v>
      </c>
    </row>
    <row r="54" spans="1:11" ht="33" customHeight="1" x14ac:dyDescent="0.25">
      <c r="A54" s="325"/>
      <c r="B54" s="199" t="s">
        <v>47</v>
      </c>
      <c r="C54" s="154" t="s">
        <v>47</v>
      </c>
      <c r="D54" s="197" t="s">
        <v>759</v>
      </c>
      <c r="E54" s="143" t="s">
        <v>757</v>
      </c>
      <c r="F54" s="154" t="s">
        <v>47</v>
      </c>
      <c r="G54" s="154" t="s">
        <v>47</v>
      </c>
      <c r="H54" s="154" t="s">
        <v>47</v>
      </c>
      <c r="I54" s="154" t="s">
        <v>47</v>
      </c>
      <c r="J54" s="154" t="s">
        <v>47</v>
      </c>
      <c r="K54" s="191" t="s">
        <v>47</v>
      </c>
    </row>
    <row r="55" spans="1:11" ht="33" customHeight="1" thickBot="1" x14ac:dyDescent="0.3">
      <c r="A55" s="325"/>
      <c r="B55" s="200" t="s">
        <v>47</v>
      </c>
      <c r="C55" s="238" t="s">
        <v>47</v>
      </c>
      <c r="D55" s="277" t="s">
        <v>760</v>
      </c>
      <c r="E55" s="240" t="s">
        <v>757</v>
      </c>
      <c r="F55" s="238" t="s">
        <v>47</v>
      </c>
      <c r="G55" s="238" t="s">
        <v>47</v>
      </c>
      <c r="H55" s="238" t="s">
        <v>47</v>
      </c>
      <c r="I55" s="238" t="s">
        <v>47</v>
      </c>
      <c r="J55" s="238" t="s">
        <v>47</v>
      </c>
      <c r="K55" s="195" t="s">
        <v>47</v>
      </c>
    </row>
    <row r="56" spans="1:11" ht="32.25" customHeight="1" thickBot="1" x14ac:dyDescent="0.3">
      <c r="A56" s="22" t="s">
        <v>67</v>
      </c>
      <c r="B56" s="334">
        <v>15</v>
      </c>
      <c r="C56" s="332"/>
      <c r="D56" s="335">
        <v>44</v>
      </c>
      <c r="E56" s="335"/>
      <c r="F56" s="332">
        <v>14</v>
      </c>
      <c r="G56" s="332"/>
      <c r="H56" s="332">
        <v>19</v>
      </c>
      <c r="I56" s="332"/>
      <c r="J56" s="332">
        <v>4</v>
      </c>
      <c r="K56" s="333"/>
    </row>
    <row r="57" spans="1:11" ht="24" customHeight="1" x14ac:dyDescent="0.25">
      <c r="A57" s="312"/>
      <c r="B57" s="313"/>
      <c r="C57" s="313"/>
      <c r="D57" s="313"/>
      <c r="E57" s="313"/>
      <c r="F57" s="313"/>
      <c r="G57" s="313"/>
      <c r="H57" s="313"/>
      <c r="I57" s="313"/>
      <c r="J57" s="313"/>
      <c r="K57" s="313"/>
    </row>
    <row r="58" spans="1:11" ht="30.75" customHeight="1" x14ac:dyDescent="0.25"/>
    <row r="59" spans="1:11" ht="40.15" customHeight="1" x14ac:dyDescent="0.25">
      <c r="A59" s="278"/>
      <c r="B59" s="279"/>
      <c r="C59" s="279"/>
      <c r="D59" s="279"/>
      <c r="E59" s="281"/>
      <c r="F59" s="281"/>
    </row>
    <row r="60" spans="1:11" ht="40.15" customHeight="1" x14ac:dyDescent="0.25">
      <c r="A60" s="278"/>
    </row>
    <row r="61" spans="1:11" ht="40.15" customHeight="1" x14ac:dyDescent="0.25">
      <c r="A61" s="278"/>
    </row>
    <row r="62" spans="1:11" ht="40.15" customHeight="1" x14ac:dyDescent="0.25">
      <c r="A62" s="278"/>
    </row>
    <row r="63" spans="1:11" ht="40.15" customHeight="1" x14ac:dyDescent="0.25">
      <c r="A63" s="278"/>
    </row>
    <row r="64" spans="1:11" ht="40.15" customHeight="1" x14ac:dyDescent="0.25">
      <c r="A64" s="278"/>
    </row>
    <row r="65" spans="1:11" ht="40.15" customHeight="1" x14ac:dyDescent="0.25">
      <c r="A65" s="278"/>
      <c r="B65" s="274"/>
      <c r="C65" s="274"/>
      <c r="D65" s="274"/>
      <c r="E65" s="274"/>
      <c r="F65" s="274"/>
      <c r="G65" s="274"/>
      <c r="H65" s="274"/>
      <c r="I65" s="274"/>
      <c r="J65" s="274"/>
      <c r="K65" s="274"/>
    </row>
    <row r="66" spans="1:11" ht="40.15" customHeight="1" x14ac:dyDescent="0.25">
      <c r="A66" s="278"/>
      <c r="B66" s="274"/>
      <c r="C66" s="274"/>
      <c r="D66" s="274"/>
      <c r="E66" s="274"/>
      <c r="F66" s="274"/>
      <c r="G66" s="274"/>
      <c r="H66" s="274"/>
      <c r="I66" s="274"/>
      <c r="J66" s="274"/>
      <c r="K66" s="274"/>
    </row>
    <row r="67" spans="1:11" ht="40.15" customHeight="1" x14ac:dyDescent="0.25">
      <c r="A67" s="278"/>
      <c r="B67" s="274"/>
      <c r="C67" s="274"/>
      <c r="D67" s="274"/>
      <c r="E67" s="274"/>
      <c r="F67" s="274"/>
      <c r="G67" s="274"/>
      <c r="H67" s="274"/>
      <c r="I67" s="274"/>
      <c r="J67" s="274"/>
      <c r="K67" s="274"/>
    </row>
    <row r="68" spans="1:11" ht="40.15" customHeight="1" x14ac:dyDescent="0.25">
      <c r="A68" s="278"/>
      <c r="B68" s="274"/>
      <c r="C68" s="274"/>
      <c r="D68" s="274"/>
      <c r="E68" s="274"/>
      <c r="F68" s="274"/>
      <c r="G68" s="274"/>
      <c r="H68" s="274"/>
      <c r="I68" s="274"/>
      <c r="J68" s="274"/>
      <c r="K68" s="274"/>
    </row>
    <row r="69" spans="1:11" ht="40.15" customHeight="1" x14ac:dyDescent="0.25">
      <c r="A69" s="278"/>
      <c r="B69" s="274"/>
      <c r="C69" s="274"/>
      <c r="D69" s="274"/>
      <c r="E69" s="274"/>
      <c r="F69" s="274"/>
      <c r="G69" s="274"/>
      <c r="H69" s="274"/>
      <c r="I69" s="274"/>
      <c r="J69" s="274"/>
      <c r="K69" s="274"/>
    </row>
    <row r="70" spans="1:11" ht="40.15" customHeight="1" x14ac:dyDescent="0.25">
      <c r="A70" s="278"/>
      <c r="B70" s="274"/>
      <c r="C70" s="274"/>
      <c r="D70" s="274"/>
      <c r="E70" s="274"/>
      <c r="F70" s="274"/>
      <c r="G70" s="274"/>
      <c r="H70" s="274"/>
      <c r="I70" s="274"/>
      <c r="J70" s="274"/>
      <c r="K70" s="274"/>
    </row>
    <row r="71" spans="1:11" ht="40.15" customHeight="1" x14ac:dyDescent="0.25">
      <c r="A71" s="278"/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1:11" ht="40.15" customHeight="1" x14ac:dyDescent="0.25">
      <c r="A72" s="278"/>
      <c r="B72" s="274"/>
      <c r="C72" s="274"/>
      <c r="D72" s="274"/>
      <c r="E72" s="274"/>
      <c r="F72" s="274"/>
      <c r="G72" s="274"/>
      <c r="H72" s="274"/>
      <c r="I72" s="274"/>
      <c r="J72" s="274"/>
      <c r="K72" s="274"/>
    </row>
    <row r="73" spans="1:11" ht="40.15" customHeight="1" x14ac:dyDescent="0.25">
      <c r="A73" s="278"/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1:11" ht="40.15" customHeight="1" x14ac:dyDescent="0.25">
      <c r="A74" s="278"/>
      <c r="B74" s="274"/>
      <c r="C74" s="274"/>
      <c r="D74" s="274"/>
      <c r="E74" s="274"/>
      <c r="F74" s="274"/>
      <c r="G74" s="274"/>
      <c r="H74" s="274"/>
      <c r="I74" s="274"/>
      <c r="J74" s="274"/>
      <c r="K74" s="274"/>
    </row>
    <row r="75" spans="1:11" ht="40.15" customHeight="1" x14ac:dyDescent="0.25">
      <c r="A75" s="278"/>
      <c r="B75" s="274"/>
      <c r="C75" s="274"/>
      <c r="D75" s="274"/>
      <c r="E75" s="274"/>
      <c r="F75" s="274"/>
      <c r="G75" s="274"/>
      <c r="H75" s="274"/>
      <c r="I75" s="274"/>
      <c r="J75" s="274"/>
      <c r="K75" s="274"/>
    </row>
    <row r="76" spans="1:11" ht="40.15" customHeight="1" x14ac:dyDescent="0.25">
      <c r="A76" s="278"/>
      <c r="B76" s="274"/>
      <c r="C76" s="274"/>
      <c r="D76" s="274"/>
      <c r="E76" s="274"/>
      <c r="F76" s="274"/>
      <c r="G76" s="274"/>
      <c r="H76" s="274"/>
      <c r="I76" s="274"/>
      <c r="J76" s="274"/>
      <c r="K76" s="274"/>
    </row>
    <row r="77" spans="1:11" ht="40.15" customHeight="1" x14ac:dyDescent="0.25">
      <c r="A77" s="278"/>
      <c r="B77" s="274"/>
      <c r="C77" s="274"/>
      <c r="D77" s="274"/>
      <c r="E77" s="274"/>
      <c r="F77" s="274"/>
      <c r="G77" s="274"/>
      <c r="H77" s="274"/>
      <c r="I77" s="274"/>
      <c r="J77" s="274"/>
      <c r="K77" s="274"/>
    </row>
    <row r="78" spans="1:11" ht="40.15" customHeight="1" x14ac:dyDescent="0.25">
      <c r="A78" s="278"/>
      <c r="B78" s="274"/>
      <c r="C78" s="274"/>
      <c r="D78" s="274"/>
      <c r="E78" s="274"/>
      <c r="F78" s="274"/>
      <c r="G78" s="274"/>
      <c r="H78" s="274"/>
      <c r="I78" s="274"/>
      <c r="J78" s="274"/>
      <c r="K78" s="274"/>
    </row>
    <row r="79" spans="1:11" ht="40.15" customHeight="1" x14ac:dyDescent="0.25">
      <c r="A79" s="278"/>
      <c r="B79" s="274"/>
      <c r="C79" s="274"/>
      <c r="D79" s="274"/>
      <c r="E79" s="274"/>
      <c r="F79" s="274"/>
      <c r="G79" s="274"/>
      <c r="H79" s="274"/>
      <c r="I79" s="274"/>
      <c r="J79" s="274"/>
      <c r="K79" s="274"/>
    </row>
    <row r="80" spans="1:11" ht="40.15" customHeight="1" x14ac:dyDescent="0.25">
      <c r="A80" s="278"/>
      <c r="B80" s="274"/>
      <c r="C80" s="274"/>
      <c r="D80" s="274"/>
      <c r="E80" s="274"/>
      <c r="F80" s="274"/>
      <c r="G80" s="274"/>
      <c r="H80" s="274"/>
      <c r="I80" s="274"/>
      <c r="J80" s="274"/>
      <c r="K80" s="274"/>
    </row>
    <row r="81" spans="1:11" ht="40.15" customHeight="1" x14ac:dyDescent="0.25">
      <c r="A81" s="278"/>
      <c r="B81" s="274"/>
      <c r="C81" s="274"/>
      <c r="D81" s="274"/>
      <c r="E81" s="274"/>
      <c r="F81" s="274"/>
      <c r="G81" s="274"/>
      <c r="H81" s="274"/>
      <c r="I81" s="274"/>
      <c r="J81" s="274"/>
      <c r="K81" s="274"/>
    </row>
    <row r="82" spans="1:11" ht="40.15" customHeight="1" x14ac:dyDescent="0.25">
      <c r="A82" s="278"/>
      <c r="B82" s="274"/>
      <c r="C82" s="274"/>
      <c r="D82" s="274"/>
      <c r="E82" s="274"/>
      <c r="F82" s="274"/>
      <c r="G82" s="274"/>
      <c r="H82" s="274"/>
      <c r="I82" s="274"/>
      <c r="J82" s="274"/>
      <c r="K82" s="274"/>
    </row>
    <row r="83" spans="1:11" ht="40.15" customHeight="1" x14ac:dyDescent="0.25">
      <c r="A83" s="278"/>
      <c r="B83" s="274"/>
      <c r="C83" s="274"/>
      <c r="D83" s="274"/>
      <c r="E83" s="274"/>
      <c r="F83" s="274"/>
      <c r="G83" s="274"/>
      <c r="H83" s="274"/>
      <c r="I83" s="274"/>
      <c r="J83" s="274"/>
      <c r="K83" s="274"/>
    </row>
    <row r="84" spans="1:11" ht="40.15" customHeight="1" x14ac:dyDescent="0.25">
      <c r="A84" s="278"/>
      <c r="B84" s="274"/>
      <c r="C84" s="274"/>
      <c r="D84" s="274"/>
      <c r="E84" s="274"/>
      <c r="F84" s="274"/>
      <c r="G84" s="274"/>
      <c r="H84" s="274"/>
      <c r="I84" s="274"/>
      <c r="J84" s="274"/>
      <c r="K84" s="274"/>
    </row>
    <row r="85" spans="1:11" ht="40.15" customHeight="1" x14ac:dyDescent="0.25">
      <c r="A85" s="278"/>
      <c r="B85" s="274"/>
      <c r="C85" s="274"/>
      <c r="D85" s="274"/>
      <c r="E85" s="274"/>
      <c r="F85" s="274"/>
      <c r="G85" s="274"/>
      <c r="H85" s="274"/>
      <c r="I85" s="274"/>
      <c r="J85" s="274"/>
      <c r="K85" s="274"/>
    </row>
    <row r="86" spans="1:11" ht="40.15" customHeight="1" x14ac:dyDescent="0.25">
      <c r="A86" s="278"/>
      <c r="B86" s="274"/>
      <c r="C86" s="274"/>
      <c r="D86" s="274"/>
      <c r="E86" s="274"/>
      <c r="F86" s="274"/>
      <c r="G86" s="274"/>
      <c r="H86" s="274"/>
      <c r="I86" s="274"/>
      <c r="J86" s="274"/>
      <c r="K86" s="274"/>
    </row>
    <row r="87" spans="1:11" ht="40.15" customHeight="1" x14ac:dyDescent="0.25">
      <c r="A87" s="278"/>
      <c r="B87" s="274"/>
      <c r="C87" s="274"/>
      <c r="D87" s="274"/>
      <c r="E87" s="274"/>
      <c r="F87" s="274"/>
      <c r="G87" s="274"/>
      <c r="H87" s="274"/>
      <c r="I87" s="274"/>
      <c r="J87" s="274"/>
      <c r="K87" s="274"/>
    </row>
    <row r="88" spans="1:11" ht="40.15" customHeight="1" x14ac:dyDescent="0.25">
      <c r="A88" s="278"/>
      <c r="B88" s="274"/>
      <c r="C88" s="274"/>
      <c r="D88" s="274"/>
      <c r="E88" s="274"/>
      <c r="F88" s="274"/>
      <c r="G88" s="274"/>
      <c r="H88" s="274"/>
      <c r="I88" s="274"/>
      <c r="J88" s="274"/>
      <c r="K88" s="274"/>
    </row>
    <row r="89" spans="1:11" ht="40.15" customHeight="1" x14ac:dyDescent="0.25">
      <c r="A89" s="278"/>
      <c r="B89" s="274"/>
      <c r="C89" s="274"/>
      <c r="D89" s="274"/>
      <c r="E89" s="274"/>
      <c r="F89" s="274"/>
      <c r="G89" s="274"/>
      <c r="H89" s="274"/>
      <c r="I89" s="274"/>
      <c r="J89" s="274"/>
      <c r="K89" s="274"/>
    </row>
    <row r="90" spans="1:11" ht="40.15" customHeight="1" x14ac:dyDescent="0.25">
      <c r="A90" s="278"/>
      <c r="B90" s="274"/>
      <c r="C90" s="274"/>
      <c r="D90" s="274"/>
      <c r="E90" s="274"/>
      <c r="F90" s="274"/>
      <c r="G90" s="274"/>
      <c r="H90" s="274"/>
      <c r="I90" s="274"/>
      <c r="J90" s="274"/>
      <c r="K90" s="274"/>
    </row>
    <row r="91" spans="1:11" ht="40.15" customHeight="1" x14ac:dyDescent="0.25">
      <c r="A91" s="278"/>
      <c r="B91" s="274"/>
      <c r="C91" s="274"/>
      <c r="D91" s="274"/>
      <c r="E91" s="274"/>
      <c r="F91" s="274"/>
      <c r="G91" s="274"/>
      <c r="H91" s="274"/>
      <c r="I91" s="274"/>
      <c r="J91" s="274"/>
      <c r="K91" s="274"/>
    </row>
    <row r="92" spans="1:11" ht="40.15" customHeight="1" x14ac:dyDescent="0.25">
      <c r="A92" s="278"/>
      <c r="B92" s="274"/>
      <c r="C92" s="274"/>
      <c r="D92" s="274"/>
      <c r="E92" s="274"/>
      <c r="F92" s="274"/>
      <c r="G92" s="274"/>
      <c r="H92" s="274"/>
      <c r="I92" s="274"/>
      <c r="J92" s="274"/>
      <c r="K92" s="274"/>
    </row>
    <row r="93" spans="1:11" ht="40.15" customHeight="1" x14ac:dyDescent="0.25">
      <c r="A93" s="278"/>
      <c r="B93" s="274"/>
      <c r="C93" s="274"/>
      <c r="D93" s="274"/>
      <c r="E93" s="274"/>
      <c r="F93" s="274"/>
      <c r="G93" s="274"/>
      <c r="H93" s="274"/>
      <c r="I93" s="274"/>
      <c r="J93" s="274"/>
      <c r="K93" s="274"/>
    </row>
    <row r="94" spans="1:11" ht="40.15" customHeight="1" x14ac:dyDescent="0.25">
      <c r="A94" s="278"/>
      <c r="B94" s="274"/>
      <c r="C94" s="274"/>
      <c r="D94" s="274"/>
      <c r="E94" s="274"/>
      <c r="F94" s="274"/>
      <c r="G94" s="274"/>
      <c r="H94" s="274"/>
      <c r="I94" s="274"/>
      <c r="J94" s="274"/>
      <c r="K94" s="274"/>
    </row>
    <row r="95" spans="1:11" ht="40.15" customHeight="1" x14ac:dyDescent="0.25">
      <c r="A95" s="278"/>
      <c r="B95" s="274"/>
      <c r="C95" s="274"/>
      <c r="D95" s="274"/>
      <c r="E95" s="274"/>
      <c r="F95" s="274"/>
      <c r="G95" s="274"/>
      <c r="H95" s="274"/>
      <c r="I95" s="274"/>
      <c r="J95" s="274"/>
      <c r="K95" s="274"/>
    </row>
    <row r="96" spans="1:11" ht="40.15" customHeight="1" x14ac:dyDescent="0.25">
      <c r="A96" s="278"/>
      <c r="B96" s="274"/>
      <c r="C96" s="274"/>
      <c r="D96" s="274"/>
      <c r="E96" s="274"/>
      <c r="F96" s="274"/>
      <c r="G96" s="274"/>
      <c r="H96" s="274"/>
      <c r="I96" s="274"/>
      <c r="J96" s="274"/>
      <c r="K96" s="274"/>
    </row>
    <row r="97" spans="1:11" ht="40.15" customHeight="1" x14ac:dyDescent="0.25">
      <c r="A97" s="278"/>
      <c r="B97" s="274"/>
      <c r="C97" s="274"/>
      <c r="D97" s="274"/>
      <c r="E97" s="274"/>
      <c r="F97" s="274"/>
      <c r="G97" s="274"/>
      <c r="H97" s="274"/>
      <c r="I97" s="274"/>
      <c r="J97" s="274"/>
      <c r="K97" s="274"/>
    </row>
    <row r="98" spans="1:11" ht="40.15" customHeight="1" x14ac:dyDescent="0.25">
      <c r="A98" s="278"/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1:11" ht="40.15" customHeight="1" x14ac:dyDescent="0.25">
      <c r="A99" s="278"/>
      <c r="B99" s="274"/>
      <c r="C99" s="274"/>
      <c r="D99" s="274"/>
      <c r="E99" s="274"/>
      <c r="F99" s="274"/>
      <c r="G99" s="274"/>
      <c r="H99" s="274"/>
      <c r="I99" s="274"/>
      <c r="J99" s="274"/>
      <c r="K99" s="274"/>
    </row>
    <row r="100" spans="1:11" ht="40.15" customHeight="1" x14ac:dyDescent="0.25">
      <c r="A100" s="278"/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1:11" ht="40.15" customHeight="1" x14ac:dyDescent="0.25">
      <c r="A101" s="278"/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</row>
    <row r="102" spans="1:11" ht="40.15" customHeight="1" x14ac:dyDescent="0.25">
      <c r="A102" s="278"/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</row>
    <row r="103" spans="1:11" ht="40.15" customHeight="1" x14ac:dyDescent="0.25">
      <c r="A103" s="278"/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</row>
    <row r="104" spans="1:11" ht="40.15" customHeight="1" x14ac:dyDescent="0.25">
      <c r="A104" s="278"/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</row>
    <row r="105" spans="1:11" ht="40.15" customHeight="1" x14ac:dyDescent="0.25">
      <c r="A105" s="278"/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</row>
    <row r="106" spans="1:11" ht="40.15" customHeight="1" x14ac:dyDescent="0.25">
      <c r="A106" s="278"/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</row>
    <row r="107" spans="1:11" ht="40.15" customHeight="1" x14ac:dyDescent="0.25">
      <c r="A107" s="278"/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</row>
    <row r="108" spans="1:11" ht="40.15" customHeight="1" x14ac:dyDescent="0.25">
      <c r="A108" s="278"/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</row>
    <row r="109" spans="1:11" ht="40.15" customHeight="1" x14ac:dyDescent="0.25">
      <c r="A109" s="278"/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</row>
    <row r="110" spans="1:11" ht="40.15" customHeight="1" x14ac:dyDescent="0.25">
      <c r="A110" s="278"/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</row>
    <row r="111" spans="1:11" ht="40.15" customHeight="1" x14ac:dyDescent="0.25">
      <c r="A111" s="278"/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</row>
    <row r="112" spans="1:11" ht="40.15" customHeight="1" x14ac:dyDescent="0.25">
      <c r="A112" s="278"/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</row>
    <row r="113" spans="1:11" ht="40.15" customHeight="1" x14ac:dyDescent="0.25">
      <c r="A113" s="278"/>
      <c r="B113" s="274"/>
      <c r="C113" s="274"/>
      <c r="D113" s="274"/>
      <c r="E113" s="274"/>
      <c r="F113" s="274"/>
      <c r="G113" s="274"/>
      <c r="H113" s="274"/>
      <c r="I113" s="274"/>
      <c r="J113" s="274"/>
      <c r="K113" s="274"/>
    </row>
    <row r="114" spans="1:11" ht="40.15" customHeight="1" x14ac:dyDescent="0.25">
      <c r="A114" s="278"/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</row>
    <row r="115" spans="1:11" ht="40.15" customHeight="1" x14ac:dyDescent="0.25">
      <c r="A115" s="278"/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</row>
    <row r="116" spans="1:11" ht="40.15" customHeight="1" x14ac:dyDescent="0.25">
      <c r="A116" s="278"/>
      <c r="B116" s="274"/>
      <c r="C116" s="274"/>
      <c r="D116" s="274"/>
      <c r="E116" s="274"/>
      <c r="F116" s="274"/>
      <c r="G116" s="274"/>
      <c r="H116" s="274"/>
      <c r="I116" s="274"/>
      <c r="J116" s="274"/>
      <c r="K116" s="274"/>
    </row>
    <row r="117" spans="1:11" ht="40.15" customHeight="1" x14ac:dyDescent="0.25">
      <c r="A117" s="278"/>
      <c r="B117" s="274"/>
      <c r="C117" s="274"/>
      <c r="D117" s="274"/>
      <c r="E117" s="274"/>
      <c r="F117" s="274"/>
      <c r="G117" s="274"/>
      <c r="H117" s="274"/>
      <c r="I117" s="274"/>
      <c r="J117" s="274"/>
      <c r="K117" s="274"/>
    </row>
    <row r="118" spans="1:11" ht="40.15" customHeight="1" x14ac:dyDescent="0.25">
      <c r="A118" s="278"/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1:11" ht="40.15" customHeight="1" x14ac:dyDescent="0.25">
      <c r="A119" s="278"/>
      <c r="B119" s="274"/>
      <c r="C119" s="274"/>
      <c r="D119" s="274"/>
      <c r="E119" s="274"/>
      <c r="F119" s="274"/>
      <c r="G119" s="274"/>
      <c r="H119" s="274"/>
      <c r="I119" s="274"/>
      <c r="J119" s="274"/>
      <c r="K119" s="274"/>
    </row>
    <row r="120" spans="1:11" ht="40.15" customHeight="1" x14ac:dyDescent="0.25">
      <c r="A120" s="278"/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1:11" ht="40.15" customHeight="1" x14ac:dyDescent="0.25">
      <c r="A121" s="278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</row>
    <row r="122" spans="1:11" ht="40.15" customHeight="1" x14ac:dyDescent="0.25">
      <c r="A122" s="278"/>
      <c r="B122" s="274"/>
      <c r="C122" s="274"/>
      <c r="D122" s="274"/>
      <c r="E122" s="274"/>
      <c r="F122" s="274"/>
      <c r="G122" s="274"/>
      <c r="H122" s="274"/>
      <c r="I122" s="274"/>
      <c r="J122" s="274"/>
      <c r="K122" s="274"/>
    </row>
    <row r="123" spans="1:11" ht="40.15" customHeight="1" x14ac:dyDescent="0.25">
      <c r="A123" s="278"/>
      <c r="B123" s="274"/>
      <c r="C123" s="274"/>
      <c r="D123" s="274"/>
      <c r="E123" s="274"/>
      <c r="F123" s="274"/>
      <c r="G123" s="274"/>
      <c r="H123" s="274"/>
      <c r="I123" s="274"/>
      <c r="J123" s="274"/>
      <c r="K123" s="274"/>
    </row>
    <row r="124" spans="1:11" ht="40.15" customHeight="1" x14ac:dyDescent="0.25">
      <c r="A124" s="278"/>
      <c r="B124" s="274"/>
      <c r="C124" s="274"/>
      <c r="D124" s="274"/>
      <c r="E124" s="274"/>
      <c r="F124" s="274"/>
      <c r="G124" s="274"/>
      <c r="H124" s="274"/>
      <c r="I124" s="274"/>
      <c r="J124" s="274"/>
      <c r="K124" s="274"/>
    </row>
    <row r="125" spans="1:11" ht="40.15" customHeight="1" x14ac:dyDescent="0.25">
      <c r="A125" s="278"/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</row>
    <row r="126" spans="1:11" ht="40.15" customHeight="1" x14ac:dyDescent="0.25">
      <c r="A126" s="278"/>
      <c r="B126" s="274"/>
      <c r="C126" s="274"/>
      <c r="D126" s="274"/>
      <c r="E126" s="274"/>
      <c r="F126" s="274"/>
      <c r="G126" s="274"/>
      <c r="H126" s="274"/>
      <c r="I126" s="274"/>
      <c r="J126" s="274"/>
      <c r="K126" s="274"/>
    </row>
    <row r="127" spans="1:11" ht="40.15" customHeight="1" x14ac:dyDescent="0.25">
      <c r="A127" s="278"/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</row>
    <row r="128" spans="1:11" ht="40.15" customHeight="1" x14ac:dyDescent="0.25">
      <c r="A128" s="278"/>
      <c r="B128" s="274"/>
      <c r="C128" s="274"/>
      <c r="D128" s="274"/>
      <c r="E128" s="274"/>
      <c r="F128" s="274"/>
      <c r="G128" s="274"/>
      <c r="H128" s="274"/>
      <c r="I128" s="274"/>
      <c r="J128" s="274"/>
      <c r="K128" s="274"/>
    </row>
    <row r="129" spans="1:11" ht="40.15" customHeight="1" x14ac:dyDescent="0.25">
      <c r="A129" s="278"/>
      <c r="B129" s="274"/>
      <c r="C129" s="274"/>
      <c r="D129" s="274"/>
      <c r="E129" s="274"/>
      <c r="F129" s="274"/>
      <c r="G129" s="274"/>
      <c r="H129" s="274"/>
      <c r="I129" s="274"/>
      <c r="J129" s="274"/>
      <c r="K129" s="274"/>
    </row>
    <row r="130" spans="1:11" ht="40.15" customHeight="1" x14ac:dyDescent="0.25">
      <c r="A130" s="278"/>
      <c r="B130" s="274"/>
      <c r="C130" s="274"/>
      <c r="D130" s="274"/>
      <c r="E130" s="274"/>
      <c r="F130" s="274"/>
      <c r="G130" s="274"/>
      <c r="H130" s="274"/>
      <c r="I130" s="274"/>
      <c r="J130" s="274"/>
      <c r="K130" s="274"/>
    </row>
    <row r="131" spans="1:11" ht="40.15" customHeight="1" x14ac:dyDescent="0.25">
      <c r="A131" s="278"/>
      <c r="B131" s="274"/>
      <c r="C131" s="274"/>
      <c r="D131" s="274"/>
      <c r="E131" s="274"/>
      <c r="F131" s="274"/>
      <c r="G131" s="274"/>
      <c r="H131" s="274"/>
      <c r="I131" s="274"/>
      <c r="J131" s="274"/>
      <c r="K131" s="274"/>
    </row>
    <row r="132" spans="1:11" ht="40.15" customHeight="1" x14ac:dyDescent="0.25">
      <c r="A132" s="278"/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</row>
    <row r="133" spans="1:11" ht="40.15" customHeight="1" x14ac:dyDescent="0.25">
      <c r="A133" s="278"/>
      <c r="B133" s="274"/>
      <c r="C133" s="274"/>
      <c r="D133" s="274"/>
      <c r="E133" s="274"/>
      <c r="F133" s="274"/>
      <c r="G133" s="274"/>
      <c r="H133" s="274"/>
      <c r="I133" s="274"/>
      <c r="J133" s="274"/>
      <c r="K133" s="274"/>
    </row>
    <row r="134" spans="1:11" ht="40.15" customHeight="1" x14ac:dyDescent="0.25">
      <c r="A134" s="278"/>
      <c r="B134" s="274"/>
      <c r="C134" s="274"/>
      <c r="D134" s="274"/>
      <c r="E134" s="274"/>
      <c r="F134" s="274"/>
      <c r="G134" s="274"/>
      <c r="H134" s="274"/>
      <c r="I134" s="274"/>
      <c r="J134" s="274"/>
      <c r="K134" s="274"/>
    </row>
    <row r="135" spans="1:11" ht="40.15" customHeight="1" x14ac:dyDescent="0.25">
      <c r="A135" s="278"/>
      <c r="B135" s="274"/>
      <c r="C135" s="274"/>
      <c r="D135" s="274"/>
      <c r="E135" s="274"/>
      <c r="F135" s="274"/>
      <c r="G135" s="274"/>
      <c r="H135" s="274"/>
      <c r="I135" s="274"/>
      <c r="J135" s="274"/>
      <c r="K135" s="274"/>
    </row>
    <row r="136" spans="1:11" ht="40.15" customHeight="1" x14ac:dyDescent="0.25">
      <c r="A136" s="278"/>
      <c r="B136" s="274"/>
      <c r="C136" s="274"/>
      <c r="D136" s="274"/>
      <c r="E136" s="274"/>
      <c r="F136" s="274"/>
      <c r="G136" s="274"/>
      <c r="H136" s="274"/>
      <c r="I136" s="274"/>
      <c r="J136" s="274"/>
      <c r="K136" s="274"/>
    </row>
    <row r="137" spans="1:11" ht="40.15" customHeight="1" x14ac:dyDescent="0.25">
      <c r="A137" s="278"/>
      <c r="B137" s="274"/>
      <c r="C137" s="274"/>
      <c r="D137" s="274"/>
      <c r="E137" s="274"/>
      <c r="F137" s="274"/>
      <c r="G137" s="274"/>
      <c r="H137" s="274"/>
      <c r="I137" s="274"/>
      <c r="J137" s="274"/>
      <c r="K137" s="274"/>
    </row>
    <row r="138" spans="1:11" ht="40.15" customHeight="1" x14ac:dyDescent="0.25">
      <c r="A138" s="278"/>
      <c r="B138" s="274"/>
      <c r="C138" s="274"/>
      <c r="D138" s="274"/>
      <c r="E138" s="274"/>
      <c r="F138" s="274"/>
      <c r="G138" s="274"/>
      <c r="H138" s="274"/>
      <c r="I138" s="274"/>
      <c r="J138" s="274"/>
      <c r="K138" s="274"/>
    </row>
    <row r="139" spans="1:11" ht="40.15" customHeight="1" x14ac:dyDescent="0.25">
      <c r="A139" s="278"/>
      <c r="B139" s="274"/>
      <c r="C139" s="274"/>
      <c r="D139" s="274"/>
      <c r="E139" s="274"/>
      <c r="F139" s="274"/>
      <c r="G139" s="274"/>
      <c r="H139" s="274"/>
      <c r="I139" s="274"/>
      <c r="J139" s="274"/>
      <c r="K139" s="274"/>
    </row>
    <row r="140" spans="1:11" ht="40.15" customHeight="1" x14ac:dyDescent="0.25">
      <c r="A140" s="278"/>
      <c r="B140" s="274"/>
      <c r="C140" s="274"/>
      <c r="D140" s="274"/>
      <c r="E140" s="274"/>
      <c r="F140" s="274"/>
      <c r="G140" s="274"/>
      <c r="H140" s="274"/>
      <c r="I140" s="274"/>
      <c r="J140" s="274"/>
      <c r="K140" s="274"/>
    </row>
    <row r="141" spans="1:11" ht="40.15" customHeight="1" x14ac:dyDescent="0.25">
      <c r="A141" s="278"/>
      <c r="B141" s="274"/>
      <c r="C141" s="274"/>
      <c r="D141" s="274"/>
      <c r="E141" s="274"/>
      <c r="F141" s="274"/>
      <c r="G141" s="274"/>
      <c r="H141" s="274"/>
      <c r="I141" s="274"/>
      <c r="J141" s="274"/>
      <c r="K141" s="274"/>
    </row>
    <row r="142" spans="1:11" ht="40.15" customHeight="1" x14ac:dyDescent="0.25">
      <c r="A142" s="278"/>
      <c r="B142" s="274"/>
      <c r="C142" s="274"/>
      <c r="D142" s="274"/>
      <c r="E142" s="274"/>
      <c r="F142" s="274"/>
      <c r="G142" s="274"/>
      <c r="H142" s="274"/>
      <c r="I142" s="274"/>
      <c r="J142" s="274"/>
      <c r="K142" s="274"/>
    </row>
    <row r="143" spans="1:11" ht="40.15" customHeight="1" x14ac:dyDescent="0.25">
      <c r="A143" s="278"/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1:11" ht="40.15" customHeight="1" x14ac:dyDescent="0.25">
      <c r="A144" s="278"/>
      <c r="B144" s="274"/>
      <c r="C144" s="274"/>
      <c r="D144" s="274"/>
      <c r="E144" s="274"/>
      <c r="F144" s="274"/>
      <c r="G144" s="274"/>
      <c r="H144" s="274"/>
      <c r="I144" s="274"/>
      <c r="J144" s="274"/>
      <c r="K144" s="274"/>
    </row>
    <row r="145" spans="1:11" ht="40.15" customHeight="1" x14ac:dyDescent="0.25">
      <c r="A145" s="278"/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1:11" ht="40.15" customHeight="1" x14ac:dyDescent="0.25">
      <c r="A146" s="278"/>
      <c r="B146" s="274"/>
      <c r="C146" s="274"/>
      <c r="D146" s="274"/>
      <c r="E146" s="274"/>
      <c r="F146" s="274"/>
      <c r="G146" s="274"/>
      <c r="H146" s="274"/>
      <c r="I146" s="274"/>
      <c r="J146" s="274"/>
      <c r="K146" s="274"/>
    </row>
    <row r="147" spans="1:11" ht="40.15" customHeight="1" x14ac:dyDescent="0.25">
      <c r="A147" s="278"/>
      <c r="B147" s="274"/>
      <c r="C147" s="274"/>
      <c r="D147" s="274"/>
      <c r="E147" s="274"/>
      <c r="F147" s="274"/>
      <c r="G147" s="274"/>
      <c r="H147" s="274"/>
      <c r="I147" s="274"/>
      <c r="J147" s="274"/>
      <c r="K147" s="274"/>
    </row>
    <row r="148" spans="1:11" ht="40.15" customHeight="1" x14ac:dyDescent="0.25">
      <c r="A148" s="278"/>
      <c r="B148" s="274"/>
      <c r="C148" s="274"/>
      <c r="D148" s="274"/>
      <c r="E148" s="274"/>
      <c r="F148" s="274"/>
      <c r="G148" s="274"/>
      <c r="H148" s="274"/>
      <c r="I148" s="274"/>
      <c r="J148" s="274"/>
      <c r="K148" s="274"/>
    </row>
    <row r="149" spans="1:11" ht="40.15" customHeight="1" x14ac:dyDescent="0.25">
      <c r="A149" s="278"/>
      <c r="B149" s="274"/>
      <c r="C149" s="274"/>
      <c r="D149" s="274"/>
      <c r="E149" s="274"/>
      <c r="F149" s="274"/>
      <c r="G149" s="274"/>
      <c r="H149" s="274"/>
      <c r="I149" s="274"/>
      <c r="J149" s="274"/>
      <c r="K149" s="274"/>
    </row>
    <row r="150" spans="1:11" ht="40.15" customHeight="1" x14ac:dyDescent="0.25">
      <c r="A150" s="278"/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</row>
    <row r="151" spans="1:11" ht="40.15" customHeight="1" x14ac:dyDescent="0.25">
      <c r="A151" s="278"/>
      <c r="B151" s="274"/>
      <c r="C151" s="274"/>
      <c r="D151" s="274"/>
      <c r="E151" s="274"/>
      <c r="F151" s="274"/>
      <c r="G151" s="274"/>
      <c r="H151" s="274"/>
      <c r="I151" s="274"/>
      <c r="J151" s="274"/>
      <c r="K151" s="274"/>
    </row>
    <row r="152" spans="1:11" ht="40.15" customHeight="1" x14ac:dyDescent="0.25">
      <c r="A152" s="278"/>
      <c r="B152" s="274"/>
      <c r="C152" s="274"/>
      <c r="D152" s="274"/>
      <c r="E152" s="274"/>
      <c r="F152" s="274"/>
      <c r="G152" s="274"/>
      <c r="H152" s="274"/>
      <c r="I152" s="274"/>
      <c r="J152" s="274"/>
      <c r="K152" s="274"/>
    </row>
    <row r="153" spans="1:11" ht="40.15" customHeight="1" x14ac:dyDescent="0.25">
      <c r="A153" s="278"/>
      <c r="B153" s="274"/>
      <c r="C153" s="274"/>
      <c r="D153" s="274"/>
      <c r="E153" s="274"/>
      <c r="F153" s="274"/>
      <c r="G153" s="274"/>
      <c r="H153" s="274"/>
      <c r="I153" s="274"/>
      <c r="J153" s="274"/>
      <c r="K153" s="274"/>
    </row>
    <row r="154" spans="1:11" ht="40.15" customHeight="1" x14ac:dyDescent="0.25">
      <c r="A154" s="278"/>
      <c r="B154" s="274"/>
      <c r="C154" s="274"/>
      <c r="D154" s="274"/>
      <c r="E154" s="274"/>
      <c r="F154" s="274"/>
      <c r="G154" s="274"/>
      <c r="H154" s="274"/>
      <c r="I154" s="274"/>
      <c r="J154" s="274"/>
      <c r="K154" s="274"/>
    </row>
    <row r="155" spans="1:11" ht="40.15" customHeight="1" x14ac:dyDescent="0.25">
      <c r="A155" s="278"/>
      <c r="B155" s="274"/>
      <c r="C155" s="274"/>
      <c r="D155" s="274"/>
      <c r="E155" s="274"/>
      <c r="F155" s="274"/>
      <c r="G155" s="274"/>
      <c r="H155" s="274"/>
      <c r="I155" s="274"/>
      <c r="J155" s="274"/>
      <c r="K155" s="274"/>
    </row>
    <row r="156" spans="1:11" ht="40.15" customHeight="1" x14ac:dyDescent="0.25">
      <c r="A156" s="278"/>
      <c r="B156" s="274"/>
      <c r="C156" s="274"/>
      <c r="D156" s="274"/>
      <c r="E156" s="274"/>
      <c r="F156" s="274"/>
      <c r="G156" s="274"/>
      <c r="H156" s="274"/>
      <c r="I156" s="274"/>
      <c r="J156" s="274"/>
      <c r="K156" s="274"/>
    </row>
    <row r="157" spans="1:11" ht="40.15" customHeight="1" x14ac:dyDescent="0.25">
      <c r="A157" s="278"/>
      <c r="B157" s="274"/>
      <c r="C157" s="274"/>
      <c r="D157" s="274"/>
      <c r="E157" s="274"/>
      <c r="F157" s="274"/>
      <c r="G157" s="274"/>
      <c r="H157" s="274"/>
      <c r="I157" s="274"/>
      <c r="J157" s="274"/>
      <c r="K157" s="274"/>
    </row>
    <row r="158" spans="1:11" ht="40.15" customHeight="1" x14ac:dyDescent="0.25">
      <c r="A158" s="278"/>
      <c r="B158" s="274"/>
      <c r="C158" s="274"/>
      <c r="D158" s="274"/>
      <c r="E158" s="274"/>
      <c r="F158" s="274"/>
      <c r="G158" s="274"/>
      <c r="H158" s="274"/>
      <c r="I158" s="274"/>
      <c r="J158" s="274"/>
      <c r="K158" s="274"/>
    </row>
    <row r="159" spans="1:11" ht="40.15" customHeight="1" x14ac:dyDescent="0.25">
      <c r="A159" s="278"/>
      <c r="B159" s="274"/>
      <c r="C159" s="274"/>
      <c r="D159" s="274"/>
      <c r="E159" s="274"/>
      <c r="F159" s="274"/>
      <c r="G159" s="274"/>
      <c r="H159" s="274"/>
      <c r="I159" s="274"/>
      <c r="J159" s="274"/>
      <c r="K159" s="274"/>
    </row>
    <row r="160" spans="1:11" ht="40.15" customHeight="1" x14ac:dyDescent="0.25">
      <c r="A160" s="278"/>
      <c r="B160" s="274"/>
      <c r="C160" s="274"/>
      <c r="D160" s="274"/>
      <c r="E160" s="274"/>
      <c r="F160" s="274"/>
      <c r="G160" s="274"/>
      <c r="H160" s="274"/>
      <c r="I160" s="274"/>
      <c r="J160" s="274"/>
      <c r="K160" s="274"/>
    </row>
    <row r="161" spans="1:11" ht="40.15" customHeight="1" x14ac:dyDescent="0.25">
      <c r="A161" s="278"/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1:11" ht="40.15" customHeight="1" x14ac:dyDescent="0.25">
      <c r="A162" s="278"/>
      <c r="B162" s="274"/>
      <c r="C162" s="274"/>
      <c r="D162" s="274"/>
      <c r="E162" s="274"/>
      <c r="F162" s="274"/>
      <c r="G162" s="274"/>
      <c r="H162" s="274"/>
      <c r="I162" s="274"/>
      <c r="J162" s="274"/>
      <c r="K162" s="274"/>
    </row>
    <row r="163" spans="1:11" ht="40.15" customHeight="1" x14ac:dyDescent="0.25">
      <c r="A163" s="278"/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1:11" ht="40.15" customHeight="1" x14ac:dyDescent="0.25">
      <c r="A164" s="278"/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</row>
    <row r="165" spans="1:11" ht="40.15" customHeight="1" x14ac:dyDescent="0.25">
      <c r="A165" s="278"/>
      <c r="B165" s="274"/>
      <c r="C165" s="274"/>
      <c r="D165" s="274"/>
      <c r="E165" s="274"/>
      <c r="F165" s="274"/>
      <c r="G165" s="274"/>
      <c r="H165" s="274"/>
      <c r="I165" s="274"/>
      <c r="J165" s="274"/>
      <c r="K165" s="274"/>
    </row>
    <row r="166" spans="1:11" ht="40.15" customHeight="1" x14ac:dyDescent="0.25">
      <c r="A166" s="278"/>
      <c r="B166" s="274"/>
      <c r="C166" s="274"/>
      <c r="D166" s="274"/>
      <c r="E166" s="274"/>
      <c r="F166" s="274"/>
      <c r="G166" s="274"/>
      <c r="H166" s="274"/>
      <c r="I166" s="274"/>
      <c r="J166" s="274"/>
      <c r="K166" s="274"/>
    </row>
    <row r="167" spans="1:11" ht="40.15" customHeight="1" x14ac:dyDescent="0.25">
      <c r="A167" s="278"/>
      <c r="B167" s="274"/>
      <c r="C167" s="274"/>
      <c r="D167" s="274"/>
      <c r="E167" s="274"/>
      <c r="F167" s="274"/>
      <c r="G167" s="274"/>
      <c r="H167" s="274"/>
      <c r="I167" s="274"/>
      <c r="J167" s="274"/>
      <c r="K167" s="274"/>
    </row>
    <row r="168" spans="1:11" ht="40.15" customHeight="1" x14ac:dyDescent="0.25">
      <c r="A168" s="278"/>
      <c r="B168" s="274"/>
      <c r="C168" s="274"/>
      <c r="D168" s="274"/>
      <c r="E168" s="274"/>
      <c r="F168" s="274"/>
      <c r="G168" s="274"/>
      <c r="H168" s="274"/>
      <c r="I168" s="274"/>
      <c r="J168" s="274"/>
      <c r="K168" s="274"/>
    </row>
    <row r="169" spans="1:11" ht="40.15" customHeight="1" x14ac:dyDescent="0.25">
      <c r="A169" s="278"/>
      <c r="B169" s="274"/>
      <c r="C169" s="274"/>
      <c r="D169" s="274"/>
      <c r="E169" s="274"/>
      <c r="F169" s="274"/>
      <c r="G169" s="274"/>
      <c r="H169" s="274"/>
      <c r="I169" s="274"/>
      <c r="J169" s="274"/>
      <c r="K169" s="274"/>
    </row>
    <row r="170" spans="1:11" ht="40.15" customHeight="1" x14ac:dyDescent="0.25">
      <c r="A170" s="278"/>
      <c r="B170" s="274"/>
      <c r="C170" s="274"/>
      <c r="D170" s="274"/>
      <c r="E170" s="274"/>
      <c r="F170" s="274"/>
      <c r="G170" s="274"/>
      <c r="H170" s="274"/>
      <c r="I170" s="274"/>
      <c r="J170" s="274"/>
      <c r="K170" s="274"/>
    </row>
    <row r="171" spans="1:11" ht="40.15" customHeight="1" x14ac:dyDescent="0.25">
      <c r="A171" s="278"/>
      <c r="B171" s="274"/>
      <c r="C171" s="274"/>
      <c r="D171" s="274"/>
      <c r="E171" s="274"/>
      <c r="F171" s="274"/>
      <c r="G171" s="274"/>
      <c r="H171" s="274"/>
      <c r="I171" s="274"/>
      <c r="J171" s="274"/>
      <c r="K171" s="274"/>
    </row>
    <row r="172" spans="1:11" ht="40.15" customHeight="1" x14ac:dyDescent="0.25">
      <c r="A172" s="278"/>
      <c r="B172" s="274"/>
      <c r="C172" s="274"/>
      <c r="D172" s="274"/>
      <c r="E172" s="274"/>
      <c r="F172" s="274"/>
      <c r="G172" s="274"/>
      <c r="H172" s="274"/>
      <c r="I172" s="274"/>
      <c r="J172" s="274"/>
      <c r="K172" s="274"/>
    </row>
    <row r="173" spans="1:11" ht="40.15" customHeight="1" x14ac:dyDescent="0.25">
      <c r="A173" s="278"/>
      <c r="B173" s="274"/>
      <c r="C173" s="274"/>
      <c r="D173" s="274"/>
      <c r="E173" s="274"/>
      <c r="F173" s="274"/>
      <c r="G173" s="274"/>
      <c r="H173" s="274"/>
      <c r="I173" s="274"/>
      <c r="J173" s="274"/>
      <c r="K173" s="274"/>
    </row>
    <row r="174" spans="1:11" ht="40.15" customHeight="1" x14ac:dyDescent="0.25">
      <c r="A174" s="278"/>
      <c r="B174" s="274"/>
      <c r="C174" s="274"/>
      <c r="D174" s="274"/>
      <c r="E174" s="274"/>
      <c r="F174" s="274"/>
      <c r="G174" s="274"/>
      <c r="H174" s="274"/>
      <c r="I174" s="274"/>
      <c r="J174" s="274"/>
      <c r="K174" s="274"/>
    </row>
    <row r="175" spans="1:11" ht="40.15" customHeight="1" x14ac:dyDescent="0.25">
      <c r="A175" s="278"/>
      <c r="B175" s="274"/>
      <c r="C175" s="274"/>
      <c r="D175" s="274"/>
      <c r="E175" s="274"/>
      <c r="F175" s="274"/>
      <c r="G175" s="274"/>
      <c r="H175" s="274"/>
      <c r="I175" s="274"/>
      <c r="J175" s="274"/>
      <c r="K175" s="274"/>
    </row>
    <row r="176" spans="1:11" ht="40.15" customHeight="1" x14ac:dyDescent="0.25">
      <c r="A176" s="278"/>
      <c r="B176" s="274"/>
      <c r="C176" s="274"/>
      <c r="D176" s="274"/>
      <c r="E176" s="274"/>
      <c r="F176" s="274"/>
      <c r="G176" s="274"/>
      <c r="H176" s="274"/>
      <c r="I176" s="274"/>
      <c r="J176" s="274"/>
      <c r="K176" s="274"/>
    </row>
    <row r="177" spans="1:11" ht="40.15" customHeight="1" x14ac:dyDescent="0.25">
      <c r="A177" s="278"/>
      <c r="B177" s="274"/>
      <c r="C177" s="274"/>
      <c r="D177" s="274"/>
      <c r="E177" s="274"/>
      <c r="F177" s="274"/>
      <c r="G177" s="274"/>
      <c r="H177" s="274"/>
      <c r="I177" s="274"/>
      <c r="J177" s="274"/>
      <c r="K177" s="274"/>
    </row>
    <row r="178" spans="1:11" ht="40.15" customHeight="1" x14ac:dyDescent="0.25">
      <c r="A178" s="278"/>
      <c r="B178" s="274"/>
      <c r="C178" s="274"/>
      <c r="D178" s="274"/>
      <c r="E178" s="274"/>
      <c r="F178" s="274"/>
      <c r="G178" s="274"/>
      <c r="H178" s="274"/>
      <c r="I178" s="274"/>
      <c r="J178" s="274"/>
      <c r="K178" s="274"/>
    </row>
    <row r="179" spans="1:11" ht="40.15" customHeight="1" x14ac:dyDescent="0.25">
      <c r="A179" s="278"/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</row>
    <row r="180" spans="1:11" ht="40.15" customHeight="1" x14ac:dyDescent="0.25">
      <c r="A180" s="278"/>
      <c r="B180" s="274"/>
      <c r="C180" s="274"/>
      <c r="D180" s="274"/>
      <c r="E180" s="274"/>
      <c r="F180" s="274"/>
      <c r="G180" s="274"/>
      <c r="H180" s="274"/>
      <c r="I180" s="274"/>
      <c r="J180" s="274"/>
      <c r="K180" s="274"/>
    </row>
    <row r="181" spans="1:11" ht="40.15" customHeight="1" x14ac:dyDescent="0.25">
      <c r="A181" s="278"/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</row>
    <row r="182" spans="1:11" ht="40.15" customHeight="1" x14ac:dyDescent="0.25">
      <c r="A182" s="278"/>
      <c r="B182" s="274"/>
      <c r="C182" s="274"/>
      <c r="D182" s="274"/>
      <c r="E182" s="274"/>
      <c r="F182" s="274"/>
      <c r="G182" s="274"/>
      <c r="H182" s="274"/>
      <c r="I182" s="274"/>
      <c r="J182" s="274"/>
      <c r="K182" s="274"/>
    </row>
    <row r="183" spans="1:11" ht="40.15" customHeight="1" x14ac:dyDescent="0.25">
      <c r="A183" s="278"/>
      <c r="B183" s="274"/>
      <c r="C183" s="274"/>
      <c r="D183" s="274"/>
      <c r="E183" s="274"/>
      <c r="F183" s="274"/>
      <c r="G183" s="274"/>
      <c r="H183" s="274"/>
      <c r="I183" s="274"/>
      <c r="J183" s="274"/>
      <c r="K183" s="274"/>
    </row>
    <row r="184" spans="1:11" ht="40.15" customHeight="1" x14ac:dyDescent="0.25">
      <c r="A184" s="278"/>
      <c r="B184" s="274"/>
      <c r="C184" s="274"/>
      <c r="D184" s="274"/>
      <c r="E184" s="274"/>
      <c r="F184" s="274"/>
      <c r="G184" s="274"/>
      <c r="H184" s="274"/>
      <c r="I184" s="274"/>
      <c r="J184" s="274"/>
      <c r="K184" s="274"/>
    </row>
    <row r="185" spans="1:11" ht="40.15" customHeight="1" x14ac:dyDescent="0.25">
      <c r="A185" s="278"/>
      <c r="B185" s="274"/>
      <c r="C185" s="274"/>
      <c r="D185" s="274"/>
      <c r="E185" s="274"/>
      <c r="F185" s="274"/>
      <c r="G185" s="274"/>
      <c r="H185" s="274"/>
      <c r="I185" s="274"/>
      <c r="J185" s="274"/>
      <c r="K185" s="274"/>
    </row>
    <row r="186" spans="1:11" ht="40.15" customHeight="1" x14ac:dyDescent="0.25">
      <c r="A186" s="278"/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</row>
    <row r="187" spans="1:11" ht="40.15" customHeight="1" x14ac:dyDescent="0.25">
      <c r="A187" s="278"/>
      <c r="B187" s="274"/>
      <c r="C187" s="274"/>
      <c r="D187" s="274"/>
      <c r="E187" s="274"/>
      <c r="F187" s="274"/>
      <c r="G187" s="274"/>
      <c r="H187" s="274"/>
      <c r="I187" s="274"/>
      <c r="J187" s="274"/>
      <c r="K187" s="274"/>
    </row>
    <row r="188" spans="1:11" ht="40.15" customHeight="1" x14ac:dyDescent="0.25">
      <c r="A188" s="278"/>
      <c r="B188" s="274"/>
      <c r="C188" s="274"/>
      <c r="D188" s="274"/>
      <c r="E188" s="274"/>
      <c r="F188" s="274"/>
      <c r="G188" s="274"/>
      <c r="H188" s="274"/>
      <c r="I188" s="274"/>
      <c r="J188" s="274"/>
      <c r="K188" s="274"/>
    </row>
    <row r="189" spans="1:11" ht="40.15" customHeight="1" x14ac:dyDescent="0.25">
      <c r="A189" s="278"/>
      <c r="B189" s="274"/>
      <c r="C189" s="274"/>
      <c r="D189" s="274"/>
      <c r="E189" s="274"/>
      <c r="F189" s="274"/>
      <c r="G189" s="274"/>
      <c r="H189" s="274"/>
      <c r="I189" s="274"/>
      <c r="J189" s="274"/>
      <c r="K189" s="274"/>
    </row>
    <row r="190" spans="1:11" ht="40.15" customHeight="1" x14ac:dyDescent="0.25">
      <c r="A190" s="278"/>
      <c r="B190" s="274"/>
      <c r="C190" s="274"/>
      <c r="D190" s="274"/>
      <c r="E190" s="274"/>
      <c r="F190" s="274"/>
      <c r="G190" s="274"/>
      <c r="H190" s="274"/>
      <c r="I190" s="274"/>
      <c r="J190" s="274"/>
      <c r="K190" s="274"/>
    </row>
    <row r="191" spans="1:11" ht="40.15" customHeight="1" x14ac:dyDescent="0.25">
      <c r="A191" s="278"/>
      <c r="B191" s="274"/>
      <c r="C191" s="274"/>
      <c r="D191" s="274"/>
      <c r="E191" s="274"/>
      <c r="F191" s="274"/>
      <c r="G191" s="274"/>
      <c r="H191" s="274"/>
      <c r="I191" s="274"/>
      <c r="J191" s="274"/>
      <c r="K191" s="274"/>
    </row>
    <row r="192" spans="1:11" ht="40.15" customHeight="1" x14ac:dyDescent="0.25">
      <c r="A192" s="278"/>
      <c r="B192" s="274"/>
      <c r="C192" s="274"/>
      <c r="D192" s="274"/>
      <c r="E192" s="274"/>
      <c r="F192" s="274"/>
      <c r="G192" s="274"/>
      <c r="H192" s="274"/>
      <c r="I192" s="274"/>
      <c r="J192" s="274"/>
      <c r="K192" s="274"/>
    </row>
    <row r="193" spans="1:11" ht="40.15" customHeight="1" x14ac:dyDescent="0.25">
      <c r="A193" s="278"/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</row>
    <row r="194" spans="1:11" ht="40.15" customHeight="1" x14ac:dyDescent="0.25">
      <c r="A194" s="278"/>
      <c r="B194" s="274"/>
      <c r="C194" s="274"/>
      <c r="D194" s="274"/>
      <c r="E194" s="274"/>
      <c r="F194" s="274"/>
      <c r="G194" s="274"/>
      <c r="H194" s="274"/>
      <c r="I194" s="274"/>
      <c r="J194" s="274"/>
      <c r="K194" s="274"/>
    </row>
    <row r="195" spans="1:11" ht="40.15" customHeight="1" x14ac:dyDescent="0.25">
      <c r="A195" s="278"/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spans="1:11" ht="40.15" customHeight="1" x14ac:dyDescent="0.25">
      <c r="A196" s="278"/>
      <c r="B196" s="274"/>
      <c r="C196" s="274"/>
      <c r="D196" s="274"/>
      <c r="E196" s="274"/>
      <c r="F196" s="274"/>
      <c r="G196" s="274"/>
      <c r="H196" s="274"/>
      <c r="I196" s="274"/>
      <c r="J196" s="274"/>
      <c r="K196" s="274"/>
    </row>
    <row r="197" spans="1:11" ht="40.15" customHeight="1" x14ac:dyDescent="0.25">
      <c r="A197" s="278"/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1:11" ht="40.15" customHeight="1" x14ac:dyDescent="0.25">
      <c r="A198" s="278"/>
      <c r="B198" s="274"/>
      <c r="C198" s="274"/>
      <c r="D198" s="274"/>
      <c r="E198" s="274"/>
      <c r="F198" s="274"/>
      <c r="G198" s="274"/>
      <c r="H198" s="274"/>
      <c r="I198" s="274"/>
      <c r="J198" s="274"/>
      <c r="K198" s="274"/>
    </row>
    <row r="199" spans="1:11" ht="40.15" customHeight="1" x14ac:dyDescent="0.25">
      <c r="A199" s="278"/>
      <c r="B199" s="274"/>
      <c r="C199" s="274"/>
      <c r="D199" s="274"/>
      <c r="E199" s="274"/>
      <c r="F199" s="274"/>
      <c r="G199" s="274"/>
      <c r="H199" s="274"/>
      <c r="I199" s="274"/>
      <c r="J199" s="274"/>
      <c r="K199" s="274"/>
    </row>
    <row r="200" spans="1:11" ht="40.15" customHeight="1" x14ac:dyDescent="0.25">
      <c r="A200" s="278"/>
      <c r="B200" s="274"/>
      <c r="C200" s="274"/>
      <c r="D200" s="274"/>
      <c r="E200" s="274"/>
      <c r="F200" s="274"/>
      <c r="G200" s="274"/>
      <c r="H200" s="274"/>
      <c r="I200" s="274"/>
      <c r="J200" s="274"/>
      <c r="K200" s="274"/>
    </row>
    <row r="201" spans="1:11" ht="40.15" customHeight="1" x14ac:dyDescent="0.25">
      <c r="A201" s="278"/>
      <c r="B201" s="274"/>
      <c r="C201" s="274"/>
      <c r="D201" s="274"/>
      <c r="E201" s="274"/>
      <c r="F201" s="274"/>
      <c r="G201" s="274"/>
      <c r="H201" s="274"/>
      <c r="I201" s="274"/>
      <c r="J201" s="274"/>
      <c r="K201" s="274"/>
    </row>
    <row r="202" spans="1:11" ht="40.15" customHeight="1" x14ac:dyDescent="0.25">
      <c r="A202" s="278"/>
      <c r="B202" s="274"/>
      <c r="C202" s="274"/>
      <c r="D202" s="274"/>
      <c r="E202" s="274"/>
      <c r="F202" s="274"/>
      <c r="G202" s="274"/>
      <c r="H202" s="274"/>
      <c r="I202" s="274"/>
      <c r="J202" s="274"/>
      <c r="K202" s="274"/>
    </row>
    <row r="203" spans="1:11" ht="40.15" customHeight="1" x14ac:dyDescent="0.25">
      <c r="A203" s="278"/>
      <c r="B203" s="274"/>
      <c r="C203" s="274"/>
      <c r="D203" s="274"/>
      <c r="E203" s="274"/>
      <c r="F203" s="274"/>
      <c r="G203" s="274"/>
      <c r="H203" s="274"/>
      <c r="I203" s="274"/>
      <c r="J203" s="274"/>
      <c r="K203" s="274"/>
    </row>
    <row r="204" spans="1:11" ht="40.15" customHeight="1" x14ac:dyDescent="0.25">
      <c r="A204" s="278"/>
      <c r="B204" s="274"/>
      <c r="C204" s="274"/>
      <c r="D204" s="274"/>
      <c r="E204" s="274"/>
      <c r="F204" s="274"/>
      <c r="G204" s="274"/>
      <c r="H204" s="274"/>
      <c r="I204" s="274"/>
      <c r="J204" s="274"/>
      <c r="K204" s="274"/>
    </row>
    <row r="205" spans="1:11" ht="40.15" customHeight="1" x14ac:dyDescent="0.25">
      <c r="A205" s="278"/>
      <c r="B205" s="274"/>
      <c r="C205" s="274"/>
      <c r="D205" s="274"/>
      <c r="E205" s="274"/>
      <c r="F205" s="274"/>
      <c r="G205" s="274"/>
      <c r="H205" s="274"/>
      <c r="I205" s="274"/>
      <c r="J205" s="274"/>
      <c r="K205" s="274"/>
    </row>
    <row r="206" spans="1:11" ht="40.15" customHeight="1" x14ac:dyDescent="0.25">
      <c r="A206" s="278"/>
      <c r="B206" s="274"/>
      <c r="C206" s="274"/>
      <c r="D206" s="274"/>
      <c r="E206" s="274"/>
      <c r="F206" s="274"/>
      <c r="G206" s="274"/>
      <c r="H206" s="274"/>
      <c r="I206" s="274"/>
      <c r="J206" s="274"/>
      <c r="K206" s="274"/>
    </row>
    <row r="207" spans="1:11" ht="40.15" customHeight="1" x14ac:dyDescent="0.25">
      <c r="A207" s="278"/>
      <c r="B207" s="274"/>
      <c r="C207" s="274"/>
      <c r="D207" s="274"/>
      <c r="E207" s="274"/>
      <c r="F207" s="274"/>
      <c r="G207" s="274"/>
      <c r="H207" s="274"/>
      <c r="I207" s="274"/>
      <c r="J207" s="274"/>
      <c r="K207" s="274"/>
    </row>
    <row r="208" spans="1:11" ht="40.15" customHeight="1" x14ac:dyDescent="0.25">
      <c r="A208" s="278"/>
      <c r="B208" s="274"/>
      <c r="C208" s="274"/>
      <c r="D208" s="274"/>
      <c r="E208" s="274"/>
      <c r="F208" s="274"/>
      <c r="G208" s="274"/>
      <c r="H208" s="274"/>
      <c r="I208" s="274"/>
      <c r="J208" s="274"/>
      <c r="K208" s="274"/>
    </row>
    <row r="209" spans="1:11" ht="40.15" customHeight="1" x14ac:dyDescent="0.25">
      <c r="A209" s="278"/>
      <c r="B209" s="274"/>
      <c r="C209" s="274"/>
      <c r="D209" s="274"/>
      <c r="E209" s="274"/>
      <c r="F209" s="274"/>
      <c r="G209" s="274"/>
      <c r="H209" s="274"/>
      <c r="I209" s="274"/>
      <c r="J209" s="274"/>
      <c r="K209" s="274"/>
    </row>
    <row r="210" spans="1:11" ht="40.15" customHeight="1" x14ac:dyDescent="0.25">
      <c r="A210" s="278"/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</row>
    <row r="211" spans="1:11" ht="40.15" customHeight="1" x14ac:dyDescent="0.25">
      <c r="A211" s="278"/>
      <c r="B211" s="274"/>
      <c r="C211" s="274"/>
      <c r="D211" s="274"/>
      <c r="E211" s="274"/>
      <c r="F211" s="274"/>
      <c r="G211" s="274"/>
      <c r="H211" s="274"/>
      <c r="I211" s="274"/>
      <c r="J211" s="274"/>
      <c r="K211" s="274"/>
    </row>
    <row r="212" spans="1:11" ht="40.15" customHeight="1" x14ac:dyDescent="0.25">
      <c r="A212" s="278"/>
      <c r="B212" s="274"/>
      <c r="C212" s="274"/>
      <c r="D212" s="274"/>
      <c r="E212" s="274"/>
      <c r="F212" s="274"/>
      <c r="G212" s="274"/>
      <c r="H212" s="274"/>
      <c r="I212" s="274"/>
      <c r="J212" s="274"/>
      <c r="K212" s="274"/>
    </row>
    <row r="213" spans="1:11" ht="40.15" customHeight="1" x14ac:dyDescent="0.25">
      <c r="A213" s="278"/>
      <c r="B213" s="274"/>
      <c r="C213" s="274"/>
      <c r="D213" s="274"/>
      <c r="E213" s="274"/>
      <c r="F213" s="274"/>
      <c r="G213" s="274"/>
      <c r="H213" s="274"/>
      <c r="I213" s="274"/>
      <c r="J213" s="274"/>
      <c r="K213" s="274"/>
    </row>
    <row r="214" spans="1:11" ht="40.15" customHeight="1" x14ac:dyDescent="0.25">
      <c r="A214" s="278"/>
      <c r="B214" s="274"/>
      <c r="C214" s="274"/>
      <c r="D214" s="274"/>
      <c r="E214" s="274"/>
      <c r="F214" s="274"/>
      <c r="G214" s="274"/>
      <c r="H214" s="274"/>
      <c r="I214" s="274"/>
      <c r="J214" s="274"/>
      <c r="K214" s="274"/>
    </row>
    <row r="215" spans="1:11" ht="40.15" customHeight="1" x14ac:dyDescent="0.25">
      <c r="A215" s="278"/>
      <c r="B215" s="274"/>
      <c r="C215" s="274"/>
      <c r="D215" s="274"/>
      <c r="E215" s="274"/>
      <c r="F215" s="274"/>
      <c r="G215" s="274"/>
      <c r="H215" s="274"/>
      <c r="I215" s="274"/>
      <c r="J215" s="274"/>
      <c r="K215" s="274"/>
    </row>
    <row r="216" spans="1:11" ht="40.15" customHeight="1" x14ac:dyDescent="0.25">
      <c r="A216" s="278"/>
      <c r="B216" s="274"/>
      <c r="C216" s="274"/>
      <c r="D216" s="274"/>
      <c r="E216" s="274"/>
      <c r="F216" s="274"/>
      <c r="G216" s="274"/>
      <c r="H216" s="274"/>
      <c r="I216" s="274"/>
      <c r="J216" s="274"/>
      <c r="K216" s="274"/>
    </row>
    <row r="217" spans="1:11" ht="40.15" customHeight="1" x14ac:dyDescent="0.25">
      <c r="A217" s="278"/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</row>
    <row r="218" spans="1:11" ht="40.15" customHeight="1" x14ac:dyDescent="0.25">
      <c r="A218" s="278"/>
      <c r="B218" s="274"/>
      <c r="C218" s="274"/>
      <c r="D218" s="274"/>
      <c r="E218" s="274"/>
      <c r="F218" s="274"/>
      <c r="G218" s="274"/>
      <c r="H218" s="274"/>
      <c r="I218" s="274"/>
      <c r="J218" s="274"/>
      <c r="K218" s="274"/>
    </row>
    <row r="219" spans="1:11" ht="40.15" customHeight="1" x14ac:dyDescent="0.25">
      <c r="A219" s="278"/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</row>
    <row r="220" spans="1:11" ht="40.15" customHeight="1" x14ac:dyDescent="0.25">
      <c r="A220" s="278"/>
      <c r="B220" s="274"/>
      <c r="C220" s="274"/>
      <c r="D220" s="274"/>
      <c r="E220" s="274"/>
      <c r="F220" s="274"/>
      <c r="G220" s="274"/>
      <c r="H220" s="274"/>
      <c r="I220" s="274"/>
      <c r="J220" s="274"/>
      <c r="K220" s="274"/>
    </row>
    <row r="221" spans="1:11" ht="40.15" customHeight="1" x14ac:dyDescent="0.25">
      <c r="A221" s="278"/>
      <c r="B221" s="274"/>
      <c r="C221" s="274"/>
      <c r="D221" s="274"/>
      <c r="E221" s="274"/>
      <c r="F221" s="274"/>
      <c r="G221" s="274"/>
      <c r="H221" s="274"/>
      <c r="I221" s="274"/>
      <c r="J221" s="274"/>
      <c r="K221" s="274"/>
    </row>
    <row r="222" spans="1:11" ht="40.15" customHeight="1" x14ac:dyDescent="0.25">
      <c r="A222" s="278"/>
      <c r="B222" s="274"/>
      <c r="C222" s="274"/>
      <c r="D222" s="274"/>
      <c r="E222" s="274"/>
      <c r="F222" s="274"/>
      <c r="G222" s="274"/>
      <c r="H222" s="274"/>
      <c r="I222" s="274"/>
      <c r="J222" s="274"/>
      <c r="K222" s="274"/>
    </row>
    <row r="223" spans="1:11" ht="40.15" customHeight="1" x14ac:dyDescent="0.25">
      <c r="A223" s="278"/>
      <c r="B223" s="274"/>
      <c r="C223" s="274"/>
      <c r="D223" s="274"/>
      <c r="E223" s="274"/>
      <c r="F223" s="274"/>
      <c r="G223" s="274"/>
      <c r="H223" s="274"/>
      <c r="I223" s="274"/>
      <c r="J223" s="274"/>
      <c r="K223" s="274"/>
    </row>
    <row r="224" spans="1:11" ht="40.15" customHeight="1" x14ac:dyDescent="0.25">
      <c r="A224" s="278"/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</row>
    <row r="225" spans="1:11" ht="40.15" customHeight="1" x14ac:dyDescent="0.25">
      <c r="A225" s="278"/>
      <c r="B225" s="274"/>
      <c r="C225" s="274"/>
      <c r="D225" s="274"/>
      <c r="E225" s="274"/>
      <c r="F225" s="274"/>
      <c r="G225" s="274"/>
      <c r="H225" s="274"/>
      <c r="I225" s="274"/>
      <c r="J225" s="274"/>
      <c r="K225" s="274"/>
    </row>
    <row r="226" spans="1:11" ht="40.15" customHeight="1" x14ac:dyDescent="0.25">
      <c r="A226" s="278"/>
      <c r="B226" s="274"/>
      <c r="C226" s="274"/>
      <c r="D226" s="274"/>
      <c r="E226" s="274"/>
      <c r="F226" s="274"/>
      <c r="G226" s="274"/>
      <c r="H226" s="274"/>
      <c r="I226" s="274"/>
      <c r="J226" s="274"/>
      <c r="K226" s="274"/>
    </row>
    <row r="227" spans="1:11" ht="40.15" customHeight="1" x14ac:dyDescent="0.25">
      <c r="A227" s="278"/>
      <c r="B227" s="274"/>
      <c r="C227" s="274"/>
      <c r="D227" s="274"/>
      <c r="E227" s="274"/>
      <c r="F227" s="274"/>
      <c r="G227" s="274"/>
      <c r="H227" s="274"/>
      <c r="I227" s="274"/>
      <c r="J227" s="274"/>
      <c r="K227" s="274"/>
    </row>
    <row r="228" spans="1:11" ht="40.15" customHeight="1" x14ac:dyDescent="0.25">
      <c r="A228" s="278"/>
      <c r="B228" s="274"/>
      <c r="C228" s="274"/>
      <c r="D228" s="274"/>
      <c r="E228" s="274"/>
      <c r="F228" s="274"/>
      <c r="G228" s="274"/>
      <c r="H228" s="274"/>
      <c r="I228" s="274"/>
      <c r="J228" s="274"/>
      <c r="K228" s="274"/>
    </row>
    <row r="229" spans="1:11" ht="40.15" customHeight="1" x14ac:dyDescent="0.25">
      <c r="A229" s="278"/>
      <c r="B229" s="274"/>
      <c r="C229" s="274"/>
      <c r="D229" s="274"/>
      <c r="E229" s="274"/>
      <c r="F229" s="274"/>
      <c r="G229" s="274"/>
      <c r="H229" s="274"/>
      <c r="I229" s="274"/>
      <c r="J229" s="274"/>
      <c r="K229" s="274"/>
    </row>
    <row r="230" spans="1:11" ht="40.15" customHeight="1" x14ac:dyDescent="0.25">
      <c r="A230" s="278"/>
      <c r="B230" s="274"/>
      <c r="C230" s="274"/>
      <c r="D230" s="274"/>
      <c r="E230" s="274"/>
      <c r="F230" s="274"/>
      <c r="G230" s="274"/>
      <c r="H230" s="274"/>
      <c r="I230" s="274"/>
      <c r="J230" s="274"/>
      <c r="K230" s="274"/>
    </row>
    <row r="231" spans="1:11" ht="40.15" customHeight="1" x14ac:dyDescent="0.25">
      <c r="A231" s="278"/>
      <c r="B231" s="274"/>
      <c r="C231" s="274"/>
      <c r="D231" s="274"/>
      <c r="E231" s="274"/>
      <c r="F231" s="274"/>
      <c r="G231" s="274"/>
      <c r="H231" s="274"/>
      <c r="I231" s="274"/>
      <c r="J231" s="274"/>
      <c r="K231" s="274"/>
    </row>
    <row r="232" spans="1:11" ht="40.15" customHeight="1" x14ac:dyDescent="0.25">
      <c r="A232" s="278"/>
      <c r="B232" s="274"/>
      <c r="C232" s="274"/>
      <c r="D232" s="274"/>
      <c r="E232" s="274"/>
      <c r="F232" s="274"/>
      <c r="G232" s="274"/>
      <c r="H232" s="274"/>
      <c r="I232" s="274"/>
      <c r="J232" s="274"/>
      <c r="K232" s="274"/>
    </row>
    <row r="233" spans="1:11" ht="40.15" customHeight="1" x14ac:dyDescent="0.25">
      <c r="A233" s="278"/>
      <c r="B233" s="274"/>
      <c r="C233" s="274"/>
      <c r="D233" s="274"/>
      <c r="E233" s="274"/>
      <c r="F233" s="274"/>
      <c r="G233" s="274"/>
      <c r="H233" s="274"/>
      <c r="I233" s="274"/>
      <c r="J233" s="274"/>
      <c r="K233" s="274"/>
    </row>
    <row r="234" spans="1:11" ht="40.15" customHeight="1" x14ac:dyDescent="0.25">
      <c r="A234" s="278"/>
      <c r="B234" s="274"/>
      <c r="C234" s="274"/>
      <c r="D234" s="274"/>
      <c r="E234" s="274"/>
      <c r="F234" s="274"/>
      <c r="G234" s="274"/>
      <c r="H234" s="274"/>
      <c r="I234" s="274"/>
      <c r="J234" s="274"/>
      <c r="K234" s="274"/>
    </row>
    <row r="235" spans="1:11" ht="40.15" customHeight="1" x14ac:dyDescent="0.25">
      <c r="A235" s="278"/>
      <c r="B235" s="274"/>
      <c r="C235" s="274"/>
      <c r="D235" s="274"/>
      <c r="E235" s="274"/>
      <c r="F235" s="274"/>
      <c r="G235" s="274"/>
      <c r="H235" s="274"/>
      <c r="I235" s="274"/>
      <c r="J235" s="274"/>
      <c r="K235" s="274"/>
    </row>
    <row r="236" spans="1:11" ht="40.15" customHeight="1" x14ac:dyDescent="0.25">
      <c r="A236" s="278"/>
      <c r="B236" s="274"/>
      <c r="C236" s="274"/>
      <c r="D236" s="274"/>
      <c r="E236" s="274"/>
      <c r="F236" s="274"/>
      <c r="G236" s="274"/>
      <c r="H236" s="274"/>
      <c r="I236" s="274"/>
      <c r="J236" s="274"/>
      <c r="K236" s="274"/>
    </row>
    <row r="237" spans="1:11" ht="40.15" customHeight="1" x14ac:dyDescent="0.25">
      <c r="A237" s="278"/>
      <c r="B237" s="274"/>
      <c r="C237" s="274"/>
      <c r="D237" s="274"/>
      <c r="E237" s="274"/>
      <c r="F237" s="274"/>
      <c r="G237" s="274"/>
      <c r="H237" s="274"/>
      <c r="I237" s="274"/>
      <c r="J237" s="274"/>
      <c r="K237" s="274"/>
    </row>
    <row r="238" spans="1:11" ht="40.15" customHeight="1" x14ac:dyDescent="0.25">
      <c r="A238" s="278"/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</row>
    <row r="239" spans="1:11" ht="40.15" customHeight="1" x14ac:dyDescent="0.25">
      <c r="A239" s="278"/>
      <c r="B239" s="274"/>
      <c r="C239" s="274"/>
      <c r="D239" s="274"/>
      <c r="E239" s="274"/>
      <c r="F239" s="274"/>
      <c r="G239" s="274"/>
      <c r="H239" s="274"/>
      <c r="I239" s="274"/>
      <c r="J239" s="274"/>
      <c r="K239" s="274"/>
    </row>
  </sheetData>
  <mergeCells count="28">
    <mergeCell ref="A1:K1"/>
    <mergeCell ref="J56:K56"/>
    <mergeCell ref="B56:C56"/>
    <mergeCell ref="D56:E56"/>
    <mergeCell ref="F56:G56"/>
    <mergeCell ref="H56:I56"/>
    <mergeCell ref="A6:K6"/>
    <mergeCell ref="A7:K7"/>
    <mergeCell ref="A8:A10"/>
    <mergeCell ref="B8:K8"/>
    <mergeCell ref="B9:C9"/>
    <mergeCell ref="H9:I9"/>
    <mergeCell ref="J9:K9"/>
    <mergeCell ref="F9:G9"/>
    <mergeCell ref="A31:A34"/>
    <mergeCell ref="A50:A51"/>
    <mergeCell ref="A57:K57"/>
    <mergeCell ref="D9:E9"/>
    <mergeCell ref="A40:A43"/>
    <mergeCell ref="A38:A39"/>
    <mergeCell ref="A35:A37"/>
    <mergeCell ref="A44:A49"/>
    <mergeCell ref="A11:A14"/>
    <mergeCell ref="A26:A30"/>
    <mergeCell ref="A52:A55"/>
    <mergeCell ref="A15:A17"/>
    <mergeCell ref="A22:A25"/>
    <mergeCell ref="A18:A21"/>
  </mergeCells>
  <pageMargins left="0.23622047244094491" right="0.23622047244094491" top="0.25312499999999999" bottom="0.74803149606299213" header="0.31496062992125984" footer="0.31496062992125984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24"/>
  <sheetViews>
    <sheetView rightToLeft="1" zoomScale="81" zoomScaleNormal="81" workbookViewId="0">
      <selection sqref="A1:K14"/>
    </sheetView>
  </sheetViews>
  <sheetFormatPr baseColWidth="10" defaultRowHeight="40.15" customHeight="1" x14ac:dyDescent="0.25"/>
  <cols>
    <col min="1" max="1" width="10.28515625" customWidth="1"/>
    <col min="2" max="2" width="12.85546875" customWidth="1"/>
    <col min="3" max="3" width="14" customWidth="1"/>
    <col min="4" max="4" width="14.85546875" customWidth="1"/>
    <col min="5" max="5" width="17.7109375" customWidth="1"/>
    <col min="6" max="6" width="14.85546875" customWidth="1"/>
    <col min="7" max="7" width="14.28515625" customWidth="1"/>
    <col min="8" max="8" width="13.42578125" customWidth="1"/>
    <col min="9" max="9" width="15.140625" customWidth="1"/>
    <col min="10" max="10" width="13.28515625" customWidth="1"/>
    <col min="11" max="11" width="17" customWidth="1"/>
    <col min="13" max="13" width="18.85546875" customWidth="1"/>
    <col min="15" max="15" width="16.28515625" customWidth="1"/>
  </cols>
  <sheetData>
    <row r="1" spans="1:22" ht="16.149999999999999" customHeight="1" x14ac:dyDescent="0.25">
      <c r="A1" s="357" t="s">
        <v>82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22" ht="16.149999999999999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22.5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2" ht="19.5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2" ht="6" customHeight="1" x14ac:dyDescent="0.25">
      <c r="A5" s="3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2" ht="21" customHeight="1" x14ac:dyDescent="0.25">
      <c r="A6" s="358" t="s">
        <v>745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22" ht="26.25" customHeight="1" thickBot="1" x14ac:dyDescent="0.3">
      <c r="A7" s="359" t="s">
        <v>46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22" ht="18" customHeight="1" x14ac:dyDescent="0.25">
      <c r="A8" s="338" t="s">
        <v>2</v>
      </c>
      <c r="B8" s="341" t="s">
        <v>13</v>
      </c>
      <c r="C8" s="341"/>
      <c r="D8" s="341"/>
      <c r="E8" s="341"/>
      <c r="F8" s="341"/>
      <c r="G8" s="341"/>
      <c r="H8" s="341"/>
      <c r="I8" s="341"/>
      <c r="J8" s="341"/>
      <c r="K8" s="342"/>
      <c r="L8" s="2"/>
      <c r="M8" s="2"/>
      <c r="N8" s="2"/>
      <c r="O8" s="2"/>
      <c r="P8" s="2"/>
      <c r="Q8" s="2"/>
    </row>
    <row r="9" spans="1:22" ht="18" customHeight="1" x14ac:dyDescent="0.25">
      <c r="A9" s="339"/>
      <c r="B9" s="343" t="s">
        <v>8</v>
      </c>
      <c r="C9" s="343"/>
      <c r="D9" s="314" t="s">
        <v>136</v>
      </c>
      <c r="E9" s="314"/>
      <c r="F9" s="343" t="s">
        <v>9</v>
      </c>
      <c r="G9" s="343"/>
      <c r="H9" s="344" t="s">
        <v>45</v>
      </c>
      <c r="I9" s="344"/>
      <c r="J9" s="343" t="s">
        <v>10</v>
      </c>
      <c r="K9" s="345"/>
    </row>
    <row r="10" spans="1:22" ht="18" customHeight="1" thickBot="1" x14ac:dyDescent="0.3">
      <c r="A10" s="340"/>
      <c r="B10" s="24" t="s">
        <v>11</v>
      </c>
      <c r="C10" s="24" t="s">
        <v>12</v>
      </c>
      <c r="D10" s="24" t="s">
        <v>11</v>
      </c>
      <c r="E10" s="24" t="s">
        <v>12</v>
      </c>
      <c r="F10" s="24" t="s">
        <v>11</v>
      </c>
      <c r="G10" s="24" t="s">
        <v>12</v>
      </c>
      <c r="H10" s="24" t="s">
        <v>11</v>
      </c>
      <c r="I10" s="24" t="s">
        <v>12</v>
      </c>
      <c r="J10" s="24" t="s">
        <v>11</v>
      </c>
      <c r="K10" s="59" t="s">
        <v>12</v>
      </c>
    </row>
    <row r="11" spans="1:22" ht="35.25" customHeight="1" x14ac:dyDescent="0.25">
      <c r="A11" s="315" t="s">
        <v>68</v>
      </c>
      <c r="B11" s="201" t="s">
        <v>538</v>
      </c>
      <c r="C11" s="28" t="s">
        <v>133</v>
      </c>
      <c r="D11" s="28" t="s">
        <v>432</v>
      </c>
      <c r="E11" s="28" t="s">
        <v>135</v>
      </c>
      <c r="F11" s="28" t="s">
        <v>47</v>
      </c>
      <c r="G11" s="28" t="s">
        <v>47</v>
      </c>
      <c r="H11" s="28" t="s">
        <v>540</v>
      </c>
      <c r="I11" s="28" t="s">
        <v>133</v>
      </c>
      <c r="J11" s="28" t="s">
        <v>190</v>
      </c>
      <c r="K11" s="58" t="s">
        <v>68</v>
      </c>
    </row>
    <row r="12" spans="1:22" ht="38.25" customHeight="1" thickBot="1" x14ac:dyDescent="0.3">
      <c r="A12" s="318"/>
      <c r="B12" s="263" t="s">
        <v>47</v>
      </c>
      <c r="C12" s="264" t="s">
        <v>47</v>
      </c>
      <c r="D12" s="264" t="s">
        <v>539</v>
      </c>
      <c r="E12" s="264" t="s">
        <v>133</v>
      </c>
      <c r="F12" s="264" t="s">
        <v>47</v>
      </c>
      <c r="G12" s="264" t="s">
        <v>47</v>
      </c>
      <c r="H12" s="264" t="s">
        <v>541</v>
      </c>
      <c r="I12" s="264" t="s">
        <v>133</v>
      </c>
      <c r="J12" s="264" t="s">
        <v>47</v>
      </c>
      <c r="K12" s="265" t="s">
        <v>47</v>
      </c>
    </row>
    <row r="13" spans="1:22" ht="33" customHeight="1" thickBot="1" x14ac:dyDescent="0.3">
      <c r="A13" s="237" t="s">
        <v>56</v>
      </c>
      <c r="B13" s="260" t="s">
        <v>47</v>
      </c>
      <c r="C13" s="257" t="s">
        <v>47</v>
      </c>
      <c r="D13" s="257" t="s">
        <v>429</v>
      </c>
      <c r="E13" s="257" t="s">
        <v>133</v>
      </c>
      <c r="F13" s="257" t="s">
        <v>47</v>
      </c>
      <c r="G13" s="257" t="s">
        <v>47</v>
      </c>
      <c r="H13" s="257" t="s">
        <v>47</v>
      </c>
      <c r="I13" s="257" t="s">
        <v>47</v>
      </c>
      <c r="J13" s="261" t="s">
        <v>47</v>
      </c>
      <c r="K13" s="262" t="s">
        <v>47</v>
      </c>
    </row>
    <row r="14" spans="1:22" ht="36" customHeight="1" thickBot="1" x14ac:dyDescent="0.3">
      <c r="A14" s="25" t="s">
        <v>127</v>
      </c>
      <c r="B14" s="392">
        <v>1</v>
      </c>
      <c r="C14" s="392"/>
      <c r="D14" s="425">
        <v>3</v>
      </c>
      <c r="E14" s="422"/>
      <c r="F14" s="423">
        <v>0</v>
      </c>
      <c r="G14" s="422"/>
      <c r="H14" s="393">
        <v>2</v>
      </c>
      <c r="I14" s="392"/>
      <c r="J14" s="392">
        <v>1</v>
      </c>
      <c r="K14" s="39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>
        <f>SUM(D14)</f>
        <v>3</v>
      </c>
    </row>
    <row r="15" spans="1:22" ht="40.15" customHeight="1" x14ac:dyDescent="0.25">
      <c r="A15" s="26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40.15" customHeight="1" x14ac:dyDescent="0.25">
      <c r="A16" s="30"/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40.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40.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40.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40.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40.1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0.1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40.1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40.1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40.1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40.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40.1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0.1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40.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40.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0.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40.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</sheetData>
  <mergeCells count="21">
    <mergeCell ref="B8:K8"/>
    <mergeCell ref="J9:K9"/>
    <mergeCell ref="A1:K1"/>
    <mergeCell ref="A11:A12"/>
    <mergeCell ref="H14:I14"/>
    <mergeCell ref="A6:K6"/>
    <mergeCell ref="A7:K7"/>
    <mergeCell ref="A8:A10"/>
    <mergeCell ref="B9:C9"/>
    <mergeCell ref="D9:E9"/>
    <mergeCell ref="F9:G9"/>
    <mergeCell ref="H9:I9"/>
    <mergeCell ref="H16:I16"/>
    <mergeCell ref="J16:K16"/>
    <mergeCell ref="J14:K14"/>
    <mergeCell ref="B14:C14"/>
    <mergeCell ref="B16:C16"/>
    <mergeCell ref="D16:E16"/>
    <mergeCell ref="F16:G16"/>
    <mergeCell ref="F14:G14"/>
    <mergeCell ref="D14:E14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232"/>
  <sheetViews>
    <sheetView rightToLeft="1" zoomScale="81" zoomScaleNormal="81" workbookViewId="0">
      <selection sqref="A1:K22"/>
    </sheetView>
  </sheetViews>
  <sheetFormatPr baseColWidth="10" defaultRowHeight="40.15" customHeight="1" x14ac:dyDescent="0.25"/>
  <cols>
    <col min="1" max="1" width="9.28515625" customWidth="1"/>
    <col min="2" max="3" width="14" customWidth="1"/>
    <col min="4" max="4" width="15" customWidth="1"/>
    <col min="5" max="5" width="16.42578125" customWidth="1"/>
    <col min="6" max="6" width="14.85546875" customWidth="1"/>
    <col min="7" max="7" width="16.42578125" customWidth="1"/>
    <col min="8" max="8" width="13.85546875" customWidth="1"/>
    <col min="9" max="9" width="15.140625" customWidth="1"/>
    <col min="10" max="10" width="13.42578125" customWidth="1"/>
    <col min="11" max="11" width="15.85546875" customWidth="1"/>
    <col min="13" max="13" width="18.85546875" customWidth="1"/>
    <col min="15" max="15" width="16.28515625" customWidth="1"/>
  </cols>
  <sheetData>
    <row r="1" spans="1:21" ht="16.149999999999999" customHeight="1" x14ac:dyDescent="0.25">
      <c r="A1" s="357" t="s">
        <v>85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21" ht="16.149999999999999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6.1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6.149999999999999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6" customHeight="1" x14ac:dyDescent="0.25">
      <c r="A5" s="3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1" ht="22.5" customHeight="1" x14ac:dyDescent="0.25">
      <c r="A6" s="358" t="s">
        <v>745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21" ht="27.75" customHeight="1" thickBot="1" x14ac:dyDescent="0.3">
      <c r="A7" s="359" t="s">
        <v>46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21" ht="26.25" customHeight="1" x14ac:dyDescent="0.25">
      <c r="A8" s="338" t="s">
        <v>2</v>
      </c>
      <c r="B8" s="341" t="s">
        <v>13</v>
      </c>
      <c r="C8" s="341"/>
      <c r="D8" s="341"/>
      <c r="E8" s="341"/>
      <c r="F8" s="341"/>
      <c r="G8" s="341"/>
      <c r="H8" s="341"/>
      <c r="I8" s="341"/>
      <c r="J8" s="341"/>
      <c r="K8" s="342"/>
      <c r="L8" s="2"/>
      <c r="M8" s="2"/>
      <c r="N8" s="2"/>
      <c r="O8" s="2"/>
      <c r="P8" s="2"/>
      <c r="Q8" s="2"/>
    </row>
    <row r="9" spans="1:21" ht="21.75" customHeight="1" x14ac:dyDescent="0.25">
      <c r="A9" s="339"/>
      <c r="B9" s="343" t="s">
        <v>8</v>
      </c>
      <c r="C9" s="343"/>
      <c r="D9" s="314" t="s">
        <v>136</v>
      </c>
      <c r="E9" s="314"/>
      <c r="F9" s="343" t="s">
        <v>9</v>
      </c>
      <c r="G9" s="343"/>
      <c r="H9" s="344" t="s">
        <v>45</v>
      </c>
      <c r="I9" s="344"/>
      <c r="J9" s="343" t="s">
        <v>10</v>
      </c>
      <c r="K9" s="345"/>
    </row>
    <row r="10" spans="1:21" ht="28.5" customHeight="1" thickBot="1" x14ac:dyDescent="0.3">
      <c r="A10" s="340"/>
      <c r="B10" s="24" t="s">
        <v>11</v>
      </c>
      <c r="C10" s="24" t="s">
        <v>12</v>
      </c>
      <c r="D10" s="24" t="s">
        <v>11</v>
      </c>
      <c r="E10" s="24" t="s">
        <v>12</v>
      </c>
      <c r="F10" s="24" t="s">
        <v>11</v>
      </c>
      <c r="G10" s="24" t="s">
        <v>12</v>
      </c>
      <c r="H10" s="24" t="s">
        <v>11</v>
      </c>
      <c r="I10" s="24" t="s">
        <v>12</v>
      </c>
      <c r="J10" s="24" t="s">
        <v>11</v>
      </c>
      <c r="K10" s="59" t="s">
        <v>12</v>
      </c>
    </row>
    <row r="11" spans="1:21" ht="33.75" customHeight="1" x14ac:dyDescent="0.25">
      <c r="A11" s="326" t="s">
        <v>27</v>
      </c>
      <c r="B11" s="98" t="s">
        <v>206</v>
      </c>
      <c r="C11" s="32" t="s">
        <v>49</v>
      </c>
      <c r="D11" s="32" t="s">
        <v>629</v>
      </c>
      <c r="E11" s="32" t="s">
        <v>49</v>
      </c>
      <c r="F11" s="32" t="s">
        <v>632</v>
      </c>
      <c r="G11" s="32" t="s">
        <v>49</v>
      </c>
      <c r="H11" s="32" t="s">
        <v>270</v>
      </c>
      <c r="I11" s="32" t="s">
        <v>49</v>
      </c>
      <c r="J11" s="32" t="s">
        <v>373</v>
      </c>
      <c r="K11" s="38" t="s">
        <v>54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3.75" customHeight="1" x14ac:dyDescent="0.25">
      <c r="A12" s="325"/>
      <c r="B12" s="99" t="s">
        <v>47</v>
      </c>
      <c r="C12" s="73" t="s">
        <v>47</v>
      </c>
      <c r="D12" s="73" t="s">
        <v>630</v>
      </c>
      <c r="E12" s="73" t="s">
        <v>631</v>
      </c>
      <c r="F12" s="73" t="s">
        <v>633</v>
      </c>
      <c r="G12" s="73" t="s">
        <v>49</v>
      </c>
      <c r="H12" s="73" t="s">
        <v>47</v>
      </c>
      <c r="I12" s="73" t="s">
        <v>47</v>
      </c>
      <c r="J12" s="73"/>
      <c r="K12" s="39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33.75" customHeight="1" thickBot="1" x14ac:dyDescent="0.3">
      <c r="A13" s="325"/>
      <c r="B13" s="100" t="s">
        <v>47</v>
      </c>
      <c r="C13" s="31" t="s">
        <v>47</v>
      </c>
      <c r="D13" s="31" t="s">
        <v>47</v>
      </c>
      <c r="E13" s="31" t="s">
        <v>47</v>
      </c>
      <c r="F13" s="31" t="s">
        <v>47</v>
      </c>
      <c r="G13" s="31" t="s">
        <v>47</v>
      </c>
      <c r="H13" s="31" t="s">
        <v>47</v>
      </c>
      <c r="I13" s="31" t="s">
        <v>47</v>
      </c>
      <c r="J13" s="31" t="s">
        <v>47</v>
      </c>
      <c r="K13" s="43" t="s">
        <v>47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6.25" hidden="1" customHeight="1" x14ac:dyDescent="0.25">
      <c r="A14" s="426"/>
      <c r="B14" s="21" t="s">
        <v>47</v>
      </c>
      <c r="C14" s="21" t="s">
        <v>47</v>
      </c>
      <c r="D14" s="21" t="s">
        <v>84</v>
      </c>
      <c r="E14" s="21" t="s">
        <v>62</v>
      </c>
      <c r="F14" s="205" t="s">
        <v>47</v>
      </c>
      <c r="G14" s="205" t="s">
        <v>47</v>
      </c>
      <c r="H14" s="21" t="s">
        <v>47</v>
      </c>
      <c r="I14" s="21" t="s">
        <v>47</v>
      </c>
      <c r="J14" s="21" t="s">
        <v>47</v>
      </c>
      <c r="K14" s="45" t="s">
        <v>47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6.25" hidden="1" customHeight="1" thickBot="1" x14ac:dyDescent="0.25">
      <c r="A15" s="426"/>
      <c r="B15" s="73" t="s">
        <v>47</v>
      </c>
      <c r="C15" s="73" t="s">
        <v>47</v>
      </c>
      <c r="D15" s="73" t="s">
        <v>51</v>
      </c>
      <c r="E15" s="73" t="s">
        <v>62</v>
      </c>
      <c r="F15" s="102" t="s">
        <v>47</v>
      </c>
      <c r="G15" s="102" t="s">
        <v>47</v>
      </c>
      <c r="H15" s="73" t="s">
        <v>47</v>
      </c>
      <c r="I15" s="73" t="s">
        <v>47</v>
      </c>
      <c r="J15" s="73" t="s">
        <v>47</v>
      </c>
      <c r="K15" s="39" t="s">
        <v>47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26.25" hidden="1" customHeight="1" x14ac:dyDescent="0.25">
      <c r="A16" s="426"/>
      <c r="B16" s="73" t="s">
        <v>47</v>
      </c>
      <c r="C16" s="73" t="s">
        <v>47</v>
      </c>
      <c r="D16" s="73" t="s">
        <v>78</v>
      </c>
      <c r="E16" s="73" t="s">
        <v>28</v>
      </c>
      <c r="F16" s="102" t="s">
        <v>80</v>
      </c>
      <c r="G16" s="102" t="s">
        <v>28</v>
      </c>
      <c r="H16" s="73" t="s">
        <v>47</v>
      </c>
      <c r="I16" s="73" t="s">
        <v>47</v>
      </c>
      <c r="J16" s="73" t="s">
        <v>47</v>
      </c>
      <c r="K16" s="39" t="s">
        <v>47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2" ht="26.25" hidden="1" customHeight="1" x14ac:dyDescent="0.25">
      <c r="A17" s="426"/>
      <c r="B17" s="73" t="s">
        <v>47</v>
      </c>
      <c r="C17" s="73" t="s">
        <v>47</v>
      </c>
      <c r="D17" s="73" t="s">
        <v>79</v>
      </c>
      <c r="E17" s="73" t="s">
        <v>28</v>
      </c>
      <c r="F17" s="102" t="s">
        <v>47</v>
      </c>
      <c r="G17" s="102" t="s">
        <v>47</v>
      </c>
      <c r="H17" s="73" t="s">
        <v>47</v>
      </c>
      <c r="I17" s="73" t="s">
        <v>47</v>
      </c>
      <c r="J17" s="73" t="s">
        <v>47</v>
      </c>
      <c r="K17" s="39" t="s">
        <v>47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ht="26.25" hidden="1" customHeight="1" thickBot="1" x14ac:dyDescent="0.3">
      <c r="A18" s="427"/>
      <c r="B18" s="72" t="s">
        <v>47</v>
      </c>
      <c r="C18" s="72" t="s">
        <v>47</v>
      </c>
      <c r="D18" s="96" t="s">
        <v>86</v>
      </c>
      <c r="E18" s="72" t="s">
        <v>28</v>
      </c>
      <c r="F18" s="184" t="s">
        <v>47</v>
      </c>
      <c r="G18" s="184" t="s">
        <v>47</v>
      </c>
      <c r="H18" s="72" t="s">
        <v>47</v>
      </c>
      <c r="I18" s="72" t="s">
        <v>47</v>
      </c>
      <c r="J18" s="72" t="s">
        <v>47</v>
      </c>
      <c r="K18" s="49" t="s">
        <v>47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2" ht="33.75" customHeight="1" x14ac:dyDescent="0.25">
      <c r="A19" s="394" t="s">
        <v>28</v>
      </c>
      <c r="B19" s="98" t="s">
        <v>271</v>
      </c>
      <c r="C19" s="32" t="s">
        <v>376</v>
      </c>
      <c r="D19" s="36" t="s">
        <v>79</v>
      </c>
      <c r="E19" s="32" t="s">
        <v>28</v>
      </c>
      <c r="F19" s="32" t="s">
        <v>634</v>
      </c>
      <c r="G19" s="32" t="s">
        <v>635</v>
      </c>
      <c r="H19" s="32" t="s">
        <v>374</v>
      </c>
      <c r="I19" s="32" t="s">
        <v>375</v>
      </c>
      <c r="J19" s="32" t="s">
        <v>636</v>
      </c>
      <c r="K19" s="38" t="s">
        <v>637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2" ht="33.75" customHeight="1" thickBot="1" x14ac:dyDescent="0.3">
      <c r="A20" s="395"/>
      <c r="B20" s="100" t="s">
        <v>47</v>
      </c>
      <c r="C20" s="31" t="s">
        <v>47</v>
      </c>
      <c r="D20" s="35" t="s">
        <v>272</v>
      </c>
      <c r="E20" s="31" t="s">
        <v>303</v>
      </c>
      <c r="F20" s="31" t="s">
        <v>47</v>
      </c>
      <c r="G20" s="31" t="s">
        <v>47</v>
      </c>
      <c r="H20" s="31" t="s">
        <v>47</v>
      </c>
      <c r="I20" s="31" t="s">
        <v>47</v>
      </c>
      <c r="J20" s="31" t="s">
        <v>47</v>
      </c>
      <c r="K20" s="43" t="s">
        <v>47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2" ht="39" customHeight="1" thickBot="1" x14ac:dyDescent="0.3">
      <c r="A21" s="150" t="s">
        <v>29</v>
      </c>
      <c r="B21" s="88" t="s">
        <v>47</v>
      </c>
      <c r="C21" s="21" t="s">
        <v>47</v>
      </c>
      <c r="D21" s="129" t="s">
        <v>304</v>
      </c>
      <c r="E21" s="68" t="s">
        <v>305</v>
      </c>
      <c r="F21" s="21" t="s">
        <v>355</v>
      </c>
      <c r="G21" s="21" t="s">
        <v>377</v>
      </c>
      <c r="H21" s="130" t="s">
        <v>638</v>
      </c>
      <c r="I21" s="130" t="s">
        <v>377</v>
      </c>
      <c r="J21" s="130" t="s">
        <v>639</v>
      </c>
      <c r="K21" s="45" t="s">
        <v>49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2" ht="34.5" customHeight="1" thickBot="1" x14ac:dyDescent="0.3">
      <c r="A22" s="22" t="s">
        <v>127</v>
      </c>
      <c r="B22" s="430">
        <v>2</v>
      </c>
      <c r="C22" s="428"/>
      <c r="D22" s="428">
        <v>5</v>
      </c>
      <c r="E22" s="428"/>
      <c r="F22" s="428">
        <v>4</v>
      </c>
      <c r="G22" s="428"/>
      <c r="H22" s="431">
        <v>3</v>
      </c>
      <c r="I22" s="432"/>
      <c r="J22" s="428">
        <v>3</v>
      </c>
      <c r="K22" s="429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2" ht="36.75" customHeight="1" x14ac:dyDescent="0.25">
      <c r="A23" s="4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>
        <f>SUM(D22)</f>
        <v>5</v>
      </c>
    </row>
    <row r="24" spans="1:22" ht="40.15" customHeight="1" x14ac:dyDescent="0.25">
      <c r="A24" s="48"/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ht="40.15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40.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ht="40.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ht="40.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40.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40.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40.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40.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40.1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40.1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40.1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40.1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</sheetData>
  <mergeCells count="22">
    <mergeCell ref="A1:K1"/>
    <mergeCell ref="J24:K24"/>
    <mergeCell ref="B24:C24"/>
    <mergeCell ref="D24:E24"/>
    <mergeCell ref="F24:G24"/>
    <mergeCell ref="H24:I24"/>
    <mergeCell ref="J22:K22"/>
    <mergeCell ref="B22:C22"/>
    <mergeCell ref="D22:E22"/>
    <mergeCell ref="F22:G22"/>
    <mergeCell ref="H22:I22"/>
    <mergeCell ref="A6:K6"/>
    <mergeCell ref="A7:K7"/>
    <mergeCell ref="H9:I9"/>
    <mergeCell ref="A8:A10"/>
    <mergeCell ref="A19:A20"/>
    <mergeCell ref="A11:A18"/>
    <mergeCell ref="B9:C9"/>
    <mergeCell ref="D9:E9"/>
    <mergeCell ref="F9:G9"/>
    <mergeCell ref="B8:K8"/>
    <mergeCell ref="J9:K9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238"/>
  <sheetViews>
    <sheetView rightToLeft="1" zoomScale="84" zoomScaleNormal="84" workbookViewId="0">
      <selection sqref="A1:K23"/>
    </sheetView>
  </sheetViews>
  <sheetFormatPr baseColWidth="10" defaultRowHeight="40.15" customHeight="1" x14ac:dyDescent="0.25"/>
  <cols>
    <col min="1" max="1" width="9.28515625" customWidth="1"/>
    <col min="2" max="2" width="14.42578125" customWidth="1"/>
    <col min="3" max="3" width="15.140625" customWidth="1"/>
    <col min="4" max="4" width="13.85546875" customWidth="1"/>
    <col min="5" max="5" width="17.85546875" customWidth="1"/>
    <col min="6" max="6" width="13.85546875" customWidth="1"/>
    <col min="7" max="7" width="16.42578125" customWidth="1"/>
    <col min="8" max="8" width="12.85546875" customWidth="1"/>
    <col min="9" max="9" width="15.140625" customWidth="1"/>
    <col min="10" max="10" width="15.5703125" customWidth="1"/>
    <col min="11" max="11" width="14.28515625" customWidth="1"/>
    <col min="13" max="13" width="18.85546875" customWidth="1"/>
    <col min="15" max="15" width="16.28515625" customWidth="1"/>
  </cols>
  <sheetData>
    <row r="1" spans="1:21" ht="16.149999999999999" customHeight="1" x14ac:dyDescent="0.25">
      <c r="A1" s="357" t="s">
        <v>98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21" ht="16.149999999999999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6.1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6.149999999999999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12" customHeight="1" x14ac:dyDescent="0.25">
      <c r="A5" s="50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1" ht="15.75" customHeight="1" x14ac:dyDescent="0.25">
      <c r="A6" s="358" t="s">
        <v>745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21" ht="17.25" customHeight="1" thickBot="1" x14ac:dyDescent="0.3">
      <c r="A7" s="359" t="s">
        <v>46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21" ht="18" customHeight="1" x14ac:dyDescent="0.25">
      <c r="A8" s="338" t="s">
        <v>2</v>
      </c>
      <c r="B8" s="341" t="s">
        <v>13</v>
      </c>
      <c r="C8" s="341"/>
      <c r="D8" s="341"/>
      <c r="E8" s="341"/>
      <c r="F8" s="341"/>
      <c r="G8" s="341"/>
      <c r="H8" s="341"/>
      <c r="I8" s="341"/>
      <c r="J8" s="341"/>
      <c r="K8" s="342"/>
      <c r="L8" s="2"/>
      <c r="M8" s="2"/>
      <c r="N8" s="2"/>
      <c r="O8" s="2"/>
      <c r="P8" s="2"/>
      <c r="Q8" s="2"/>
    </row>
    <row r="9" spans="1:21" ht="18" customHeight="1" x14ac:dyDescent="0.25">
      <c r="A9" s="339"/>
      <c r="B9" s="343" t="s">
        <v>8</v>
      </c>
      <c r="C9" s="343"/>
      <c r="D9" s="314" t="s">
        <v>136</v>
      </c>
      <c r="E9" s="314"/>
      <c r="F9" s="343" t="s">
        <v>9</v>
      </c>
      <c r="G9" s="343"/>
      <c r="H9" s="344" t="s">
        <v>45</v>
      </c>
      <c r="I9" s="344"/>
      <c r="J9" s="343" t="s">
        <v>10</v>
      </c>
      <c r="K9" s="345"/>
    </row>
    <row r="10" spans="1:21" ht="18" customHeight="1" thickBot="1" x14ac:dyDescent="0.3">
      <c r="A10" s="340"/>
      <c r="B10" s="24" t="s">
        <v>11</v>
      </c>
      <c r="C10" s="24" t="s">
        <v>12</v>
      </c>
      <c r="D10" s="24" t="s">
        <v>11</v>
      </c>
      <c r="E10" s="24" t="s">
        <v>12</v>
      </c>
      <c r="F10" s="24" t="s">
        <v>11</v>
      </c>
      <c r="G10" s="24" t="s">
        <v>12</v>
      </c>
      <c r="H10" s="24" t="s">
        <v>11</v>
      </c>
      <c r="I10" s="24" t="s">
        <v>12</v>
      </c>
      <c r="J10" s="24" t="s">
        <v>11</v>
      </c>
      <c r="K10" s="59" t="s">
        <v>12</v>
      </c>
    </row>
    <row r="11" spans="1:21" ht="27.75" customHeight="1" x14ac:dyDescent="0.25">
      <c r="A11" s="433" t="s">
        <v>30</v>
      </c>
      <c r="B11" s="116" t="s">
        <v>213</v>
      </c>
      <c r="C11" s="46" t="s">
        <v>214</v>
      </c>
      <c r="D11" s="46" t="s">
        <v>239</v>
      </c>
      <c r="E11" s="46" t="s">
        <v>52</v>
      </c>
      <c r="F11" s="34" t="s">
        <v>331</v>
      </c>
      <c r="G11" s="46" t="s">
        <v>52</v>
      </c>
      <c r="H11" s="46" t="s">
        <v>240</v>
      </c>
      <c r="I11" s="46" t="s">
        <v>52</v>
      </c>
      <c r="J11" s="46" t="s">
        <v>241</v>
      </c>
      <c r="K11" s="83" t="s">
        <v>52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7.75" customHeight="1" x14ac:dyDescent="0.25">
      <c r="A12" s="434"/>
      <c r="B12" s="118" t="s">
        <v>47</v>
      </c>
      <c r="C12" s="109" t="s">
        <v>47</v>
      </c>
      <c r="D12" s="109" t="s">
        <v>332</v>
      </c>
      <c r="E12" s="109" t="s">
        <v>52</v>
      </c>
      <c r="F12" s="94" t="s">
        <v>47</v>
      </c>
      <c r="G12" s="94" t="s">
        <v>47</v>
      </c>
      <c r="H12" s="94" t="s">
        <v>47</v>
      </c>
      <c r="I12" s="94" t="s">
        <v>47</v>
      </c>
      <c r="J12" s="94" t="s">
        <v>47</v>
      </c>
      <c r="K12" s="95" t="s">
        <v>47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30" customHeight="1" thickBot="1" x14ac:dyDescent="0.3">
      <c r="A13" s="435"/>
      <c r="B13" s="126" t="s">
        <v>47</v>
      </c>
      <c r="C13" s="37" t="s">
        <v>47</v>
      </c>
      <c r="D13" s="33" t="s">
        <v>47</v>
      </c>
      <c r="E13" s="33" t="s">
        <v>47</v>
      </c>
      <c r="F13" s="33" t="s">
        <v>47</v>
      </c>
      <c r="G13" s="33" t="s">
        <v>47</v>
      </c>
      <c r="H13" s="33" t="s">
        <v>47</v>
      </c>
      <c r="I13" s="40" t="s">
        <v>47</v>
      </c>
      <c r="J13" s="33" t="s">
        <v>47</v>
      </c>
      <c r="K13" s="40" t="s">
        <v>47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6.25" customHeight="1" x14ac:dyDescent="0.25">
      <c r="A14" s="436" t="s">
        <v>32</v>
      </c>
      <c r="B14" s="116" t="s">
        <v>146</v>
      </c>
      <c r="C14" s="46" t="s">
        <v>32</v>
      </c>
      <c r="D14" s="32" t="s">
        <v>175</v>
      </c>
      <c r="E14" s="32" t="s">
        <v>32</v>
      </c>
      <c r="F14" s="32" t="s">
        <v>178</v>
      </c>
      <c r="G14" s="32" t="s">
        <v>32</v>
      </c>
      <c r="H14" s="32" t="s">
        <v>181</v>
      </c>
      <c r="I14" s="32" t="s">
        <v>182</v>
      </c>
      <c r="J14" s="32" t="s">
        <v>183</v>
      </c>
      <c r="K14" s="38" t="s">
        <v>32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7.75" customHeight="1" x14ac:dyDescent="0.25">
      <c r="A15" s="437"/>
      <c r="B15" s="99" t="s">
        <v>242</v>
      </c>
      <c r="C15" s="73" t="s">
        <v>32</v>
      </c>
      <c r="D15" s="73" t="s">
        <v>243</v>
      </c>
      <c r="E15" s="73" t="s">
        <v>32</v>
      </c>
      <c r="F15" s="73" t="s">
        <v>176</v>
      </c>
      <c r="G15" s="73" t="s">
        <v>32</v>
      </c>
      <c r="H15" s="73" t="s">
        <v>179</v>
      </c>
      <c r="I15" s="73" t="s">
        <v>32</v>
      </c>
      <c r="J15" s="73" t="s">
        <v>184</v>
      </c>
      <c r="K15" s="39" t="s">
        <v>177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27.75" customHeight="1" x14ac:dyDescent="0.25">
      <c r="A16" s="437"/>
      <c r="B16" s="99" t="s">
        <v>47</v>
      </c>
      <c r="C16" s="73" t="s">
        <v>47</v>
      </c>
      <c r="D16" s="73" t="s">
        <v>244</v>
      </c>
      <c r="E16" s="73" t="s">
        <v>32</v>
      </c>
      <c r="F16" s="73" t="s">
        <v>47</v>
      </c>
      <c r="G16" s="73" t="s">
        <v>47</v>
      </c>
      <c r="H16" s="73" t="s">
        <v>180</v>
      </c>
      <c r="I16" s="73" t="s">
        <v>32</v>
      </c>
      <c r="J16" s="73" t="s">
        <v>112</v>
      </c>
      <c r="K16" s="39" t="s">
        <v>32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27.75" customHeight="1" x14ac:dyDescent="0.25">
      <c r="A17" s="437"/>
      <c r="B17" s="99" t="s">
        <v>47</v>
      </c>
      <c r="C17" s="73" t="s">
        <v>47</v>
      </c>
      <c r="D17" s="73" t="s">
        <v>245</v>
      </c>
      <c r="E17" s="73" t="s">
        <v>32</v>
      </c>
      <c r="F17" s="73" t="s">
        <v>47</v>
      </c>
      <c r="G17" s="73" t="s">
        <v>47</v>
      </c>
      <c r="H17" s="73" t="s">
        <v>247</v>
      </c>
      <c r="I17" s="73" t="s">
        <v>32</v>
      </c>
      <c r="J17" s="73" t="s">
        <v>248</v>
      </c>
      <c r="K17" s="39" t="s">
        <v>249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27.75" customHeight="1" x14ac:dyDescent="0.25">
      <c r="A18" s="437"/>
      <c r="B18" s="99" t="s">
        <v>47</v>
      </c>
      <c r="C18" s="73" t="s">
        <v>47</v>
      </c>
      <c r="D18" s="73" t="s">
        <v>246</v>
      </c>
      <c r="E18" s="73" t="s">
        <v>32</v>
      </c>
      <c r="F18" s="73" t="s">
        <v>47</v>
      </c>
      <c r="G18" s="73" t="s">
        <v>47</v>
      </c>
      <c r="H18" s="10" t="s">
        <v>280</v>
      </c>
      <c r="I18" s="73" t="s">
        <v>32</v>
      </c>
      <c r="J18" s="73" t="s">
        <v>47</v>
      </c>
      <c r="K18" s="39" t="s">
        <v>47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27.75" customHeight="1" x14ac:dyDescent="0.25">
      <c r="A19" s="437"/>
      <c r="B19" s="99" t="s">
        <v>47</v>
      </c>
      <c r="C19" s="73" t="s">
        <v>47</v>
      </c>
      <c r="D19" s="73" t="s">
        <v>173</v>
      </c>
      <c r="E19" s="73" t="s">
        <v>32</v>
      </c>
      <c r="F19" s="73" t="s">
        <v>47</v>
      </c>
      <c r="G19" s="73" t="s">
        <v>47</v>
      </c>
      <c r="H19" s="73" t="s">
        <v>47</v>
      </c>
      <c r="I19" s="73" t="s">
        <v>47</v>
      </c>
      <c r="J19" s="73" t="s">
        <v>47</v>
      </c>
      <c r="K19" s="39" t="s">
        <v>47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27.75" customHeight="1" thickBot="1" x14ac:dyDescent="0.3">
      <c r="A20" s="438"/>
      <c r="B20" s="100" t="s">
        <v>47</v>
      </c>
      <c r="C20" s="31" t="s">
        <v>47</v>
      </c>
      <c r="D20" s="31" t="s">
        <v>174</v>
      </c>
      <c r="E20" s="31" t="s">
        <v>32</v>
      </c>
      <c r="F20" s="31" t="s">
        <v>47</v>
      </c>
      <c r="G20" s="31" t="s">
        <v>47</v>
      </c>
      <c r="H20" s="31" t="s">
        <v>47</v>
      </c>
      <c r="I20" s="31" t="s">
        <v>47</v>
      </c>
      <c r="J20" s="31" t="s">
        <v>47</v>
      </c>
      <c r="K20" s="43" t="s">
        <v>47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31.5" customHeight="1" x14ac:dyDescent="0.25">
      <c r="A21" s="436" t="s">
        <v>31</v>
      </c>
      <c r="B21" s="162" t="s">
        <v>147</v>
      </c>
      <c r="C21" s="21" t="s">
        <v>185</v>
      </c>
      <c r="D21" s="21" t="s">
        <v>148</v>
      </c>
      <c r="E21" s="21" t="s">
        <v>177</v>
      </c>
      <c r="F21" s="21" t="s">
        <v>149</v>
      </c>
      <c r="G21" s="21" t="s">
        <v>185</v>
      </c>
      <c r="H21" s="21" t="s">
        <v>47</v>
      </c>
      <c r="I21" s="21" t="s">
        <v>47</v>
      </c>
      <c r="J21" s="21" t="s">
        <v>150</v>
      </c>
      <c r="K21" s="45" t="s">
        <v>185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31.5" customHeight="1" thickBot="1" x14ac:dyDescent="0.3">
      <c r="A22" s="438"/>
      <c r="B22" s="100" t="s">
        <v>47</v>
      </c>
      <c r="C22" s="31" t="s">
        <v>47</v>
      </c>
      <c r="D22" s="31" t="s">
        <v>186</v>
      </c>
      <c r="E22" s="31" t="s">
        <v>185</v>
      </c>
      <c r="F22" s="31" t="s">
        <v>47</v>
      </c>
      <c r="G22" s="31" t="s">
        <v>47</v>
      </c>
      <c r="H22" s="31" t="s">
        <v>47</v>
      </c>
      <c r="I22" s="31" t="s">
        <v>47</v>
      </c>
      <c r="J22" s="31" t="s">
        <v>47</v>
      </c>
      <c r="K22" s="43" t="s">
        <v>47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39.75" customHeight="1" thickBot="1" x14ac:dyDescent="0.3">
      <c r="A23" s="25" t="s">
        <v>127</v>
      </c>
      <c r="B23" s="375">
        <v>4</v>
      </c>
      <c r="C23" s="375"/>
      <c r="D23" s="376">
        <v>11</v>
      </c>
      <c r="E23" s="375"/>
      <c r="F23" s="376">
        <v>4</v>
      </c>
      <c r="G23" s="375"/>
      <c r="H23" s="376">
        <v>6</v>
      </c>
      <c r="I23" s="375"/>
      <c r="J23" s="375">
        <v>6</v>
      </c>
      <c r="K23" s="375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8" customHeight="1" x14ac:dyDescent="0.2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8" customHeight="1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8" customHeight="1" x14ac:dyDescent="0.25">
      <c r="A26" s="85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8" customHeight="1" x14ac:dyDescent="0.25">
      <c r="A27" s="54"/>
      <c r="B27" s="54"/>
      <c r="C27" s="54"/>
      <c r="D27" s="54"/>
      <c r="E27" s="54"/>
      <c r="H27" s="54"/>
      <c r="I27" s="54"/>
      <c r="J27" s="54"/>
      <c r="K27" s="54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8" customHeight="1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21.75" customHeight="1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1"/>
      <c r="M29" s="1"/>
      <c r="N29" s="1"/>
      <c r="O29" s="1"/>
      <c r="P29" s="1"/>
      <c r="Q29" s="1"/>
      <c r="R29" s="12"/>
      <c r="S29" s="12"/>
      <c r="T29" s="12"/>
      <c r="U29" s="12"/>
    </row>
    <row r="30" spans="1:21" ht="28.5" customHeight="1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5" customHeight="1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1" customHeight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25" customHeight="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40.15" customHeight="1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40.1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40.1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40.1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40.1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40.1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40.1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40.1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40.1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ht="40.1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ht="40.15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R238" s="1"/>
      <c r="S238" s="1"/>
      <c r="T238" s="1"/>
      <c r="U238" s="1"/>
    </row>
  </sheetData>
  <mergeCells count="18">
    <mergeCell ref="A11:A13"/>
    <mergeCell ref="A14:A20"/>
    <mergeCell ref="A21:A22"/>
    <mergeCell ref="H23:I23"/>
    <mergeCell ref="J23:K23"/>
    <mergeCell ref="B23:C23"/>
    <mergeCell ref="D23:E23"/>
    <mergeCell ref="F23:G23"/>
    <mergeCell ref="A1:K1"/>
    <mergeCell ref="A6:K6"/>
    <mergeCell ref="A7:K7"/>
    <mergeCell ref="A8:A10"/>
    <mergeCell ref="B8:K8"/>
    <mergeCell ref="B9:C9"/>
    <mergeCell ref="D9:E9"/>
    <mergeCell ref="F9:G9"/>
    <mergeCell ref="H9:I9"/>
    <mergeCell ref="J9:K9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16"/>
  <sheetViews>
    <sheetView rightToLeft="1" zoomScale="81" zoomScaleNormal="81" workbookViewId="0">
      <selection sqref="A1:K16"/>
    </sheetView>
  </sheetViews>
  <sheetFormatPr baseColWidth="10" defaultRowHeight="40.15" customHeight="1" x14ac:dyDescent="0.25"/>
  <cols>
    <col min="1" max="1" width="9.28515625" customWidth="1"/>
    <col min="2" max="2" width="13.5703125" customWidth="1"/>
    <col min="3" max="3" width="14" customWidth="1"/>
    <col min="4" max="4" width="15.42578125" customWidth="1"/>
    <col min="5" max="5" width="15.5703125" customWidth="1"/>
    <col min="6" max="6" width="13.7109375" customWidth="1"/>
    <col min="7" max="7" width="15.140625" customWidth="1"/>
    <col min="8" max="8" width="15.7109375" customWidth="1"/>
    <col min="9" max="9" width="16.42578125" customWidth="1"/>
    <col min="10" max="10" width="14.28515625" customWidth="1"/>
    <col min="11" max="11" width="15.5703125" customWidth="1"/>
    <col min="13" max="13" width="18.85546875" customWidth="1"/>
    <col min="15" max="15" width="16.28515625" customWidth="1"/>
  </cols>
  <sheetData>
    <row r="1" spans="1:22" ht="16.149999999999999" customHeight="1" x14ac:dyDescent="0.25">
      <c r="A1" s="357" t="s">
        <v>46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22" ht="16.149999999999999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16.1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2" ht="21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2" ht="15.75" customHeight="1" x14ac:dyDescent="0.25">
      <c r="A5" s="358" t="s">
        <v>745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22" ht="22.5" customHeight="1" thickBot="1" x14ac:dyDescent="0.3">
      <c r="A6" s="359" t="s">
        <v>46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</row>
    <row r="7" spans="1:22" ht="27" customHeight="1" x14ac:dyDescent="0.25">
      <c r="A7" s="338" t="s">
        <v>2</v>
      </c>
      <c r="B7" s="341" t="s">
        <v>13</v>
      </c>
      <c r="C7" s="341"/>
      <c r="D7" s="341"/>
      <c r="E7" s="341"/>
      <c r="F7" s="341"/>
      <c r="G7" s="341"/>
      <c r="H7" s="341"/>
      <c r="I7" s="341"/>
      <c r="J7" s="341"/>
      <c r="K7" s="342"/>
      <c r="L7" s="2"/>
      <c r="M7" s="2"/>
      <c r="N7" s="2"/>
      <c r="O7" s="2"/>
      <c r="P7" s="2"/>
      <c r="Q7" s="2"/>
    </row>
    <row r="8" spans="1:22" ht="30" customHeight="1" x14ac:dyDescent="0.25">
      <c r="A8" s="339"/>
      <c r="B8" s="343" t="s">
        <v>8</v>
      </c>
      <c r="C8" s="343"/>
      <c r="D8" s="314" t="s">
        <v>136</v>
      </c>
      <c r="E8" s="314"/>
      <c r="F8" s="343" t="s">
        <v>9</v>
      </c>
      <c r="G8" s="343"/>
      <c r="H8" s="344" t="s">
        <v>45</v>
      </c>
      <c r="I8" s="344"/>
      <c r="J8" s="343" t="s">
        <v>10</v>
      </c>
      <c r="K8" s="345"/>
    </row>
    <row r="9" spans="1:22" ht="23.25" customHeight="1" thickBot="1" x14ac:dyDescent="0.3">
      <c r="A9" s="340"/>
      <c r="B9" s="106" t="s">
        <v>11</v>
      </c>
      <c r="C9" s="106" t="s">
        <v>12</v>
      </c>
      <c r="D9" s="106" t="s">
        <v>11</v>
      </c>
      <c r="E9" s="106" t="s">
        <v>12</v>
      </c>
      <c r="F9" s="106" t="s">
        <v>11</v>
      </c>
      <c r="G9" s="106" t="s">
        <v>12</v>
      </c>
      <c r="H9" s="106" t="s">
        <v>11</v>
      </c>
      <c r="I9" s="106" t="s">
        <v>12</v>
      </c>
      <c r="J9" s="106" t="s">
        <v>11</v>
      </c>
      <c r="K9" s="107" t="s">
        <v>12</v>
      </c>
    </row>
    <row r="10" spans="1:22" ht="27" customHeight="1" x14ac:dyDescent="0.25">
      <c r="A10" s="396" t="s">
        <v>33</v>
      </c>
      <c r="B10" s="56" t="s">
        <v>169</v>
      </c>
      <c r="C10" s="32" t="s">
        <v>238</v>
      </c>
      <c r="D10" s="32" t="s">
        <v>325</v>
      </c>
      <c r="E10" s="32" t="s">
        <v>232</v>
      </c>
      <c r="F10" s="34" t="s">
        <v>47</v>
      </c>
      <c r="G10" s="34" t="s">
        <v>47</v>
      </c>
      <c r="H10" s="32" t="s">
        <v>338</v>
      </c>
      <c r="I10" s="32" t="s">
        <v>170</v>
      </c>
      <c r="J10" s="32" t="s">
        <v>327</v>
      </c>
      <c r="K10" s="38" t="s">
        <v>33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2" ht="27" customHeight="1" thickBot="1" x14ac:dyDescent="0.3">
      <c r="A11" s="439"/>
      <c r="B11" s="216" t="s">
        <v>47</v>
      </c>
      <c r="C11" s="72" t="s">
        <v>47</v>
      </c>
      <c r="D11" s="72" t="s">
        <v>326</v>
      </c>
      <c r="E11" s="72" t="s">
        <v>238</v>
      </c>
      <c r="F11" s="94" t="s">
        <v>47</v>
      </c>
      <c r="G11" s="94" t="s">
        <v>47</v>
      </c>
      <c r="H11" s="94" t="s">
        <v>47</v>
      </c>
      <c r="I11" s="94" t="s">
        <v>47</v>
      </c>
      <c r="J11" s="94" t="s">
        <v>47</v>
      </c>
      <c r="K11" s="95" t="s">
        <v>47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2" ht="30.75" customHeight="1" x14ac:dyDescent="0.25">
      <c r="A12" s="396" t="s">
        <v>34</v>
      </c>
      <c r="B12" s="56" t="s">
        <v>47</v>
      </c>
      <c r="C12" s="32" t="s">
        <v>47</v>
      </c>
      <c r="D12" s="32" t="s">
        <v>328</v>
      </c>
      <c r="E12" s="32" t="s">
        <v>233</v>
      </c>
      <c r="F12" s="32" t="s">
        <v>47</v>
      </c>
      <c r="G12" s="32" t="s">
        <v>47</v>
      </c>
      <c r="H12" s="32" t="s">
        <v>109</v>
      </c>
      <c r="I12" s="32" t="s">
        <v>72</v>
      </c>
      <c r="J12" s="32" t="s">
        <v>330</v>
      </c>
      <c r="K12" s="38" t="s">
        <v>171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2" ht="30.75" customHeight="1" thickBot="1" x14ac:dyDescent="0.3">
      <c r="A13" s="397"/>
      <c r="B13" s="216" t="s">
        <v>47</v>
      </c>
      <c r="C13" s="72" t="s">
        <v>47</v>
      </c>
      <c r="D13" s="72" t="s">
        <v>329</v>
      </c>
      <c r="E13" s="72" t="s">
        <v>339</v>
      </c>
      <c r="F13" s="72" t="s">
        <v>47</v>
      </c>
      <c r="G13" s="72" t="s">
        <v>47</v>
      </c>
      <c r="H13" s="109" t="s">
        <v>47</v>
      </c>
      <c r="I13" s="109" t="s">
        <v>47</v>
      </c>
      <c r="J13" s="72" t="s">
        <v>47</v>
      </c>
      <c r="K13" s="49" t="s">
        <v>47</v>
      </c>
      <c r="L13" s="12"/>
      <c r="M13" s="93"/>
      <c r="N13" s="12"/>
      <c r="O13" s="12"/>
      <c r="P13" s="12"/>
      <c r="Q13" s="12"/>
      <c r="R13" s="12"/>
      <c r="S13" s="12"/>
      <c r="T13" s="12"/>
      <c r="U13" s="12"/>
    </row>
    <row r="14" spans="1:22" ht="28.5" customHeight="1" x14ac:dyDescent="0.25">
      <c r="A14" s="442" t="s">
        <v>35</v>
      </c>
      <c r="B14" s="98" t="s">
        <v>47</v>
      </c>
      <c r="C14" s="32" t="s">
        <v>47</v>
      </c>
      <c r="D14" s="32" t="s">
        <v>95</v>
      </c>
      <c r="E14" s="32" t="s">
        <v>172</v>
      </c>
      <c r="F14" s="32" t="s">
        <v>47</v>
      </c>
      <c r="G14" s="32" t="s">
        <v>47</v>
      </c>
      <c r="H14" s="32" t="s">
        <v>47</v>
      </c>
      <c r="I14" s="32" t="s">
        <v>47</v>
      </c>
      <c r="J14" s="32" t="s">
        <v>47</v>
      </c>
      <c r="K14" s="38" t="s">
        <v>47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2" ht="32.25" customHeight="1" thickBot="1" x14ac:dyDescent="0.3">
      <c r="A15" s="395"/>
      <c r="B15" s="100" t="s">
        <v>47</v>
      </c>
      <c r="C15" s="31" t="s">
        <v>47</v>
      </c>
      <c r="D15" s="31" t="s">
        <v>96</v>
      </c>
      <c r="E15" s="31" t="s">
        <v>97</v>
      </c>
      <c r="F15" s="31" t="s">
        <v>47</v>
      </c>
      <c r="G15" s="31" t="s">
        <v>47</v>
      </c>
      <c r="H15" s="31" t="s">
        <v>47</v>
      </c>
      <c r="I15" s="31" t="s">
        <v>47</v>
      </c>
      <c r="J15" s="31" t="s">
        <v>47</v>
      </c>
      <c r="K15" s="43" t="s">
        <v>47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>
        <f>SUM(D15)</f>
        <v>0</v>
      </c>
    </row>
    <row r="16" spans="1:22" ht="40.15" customHeight="1" thickBot="1" x14ac:dyDescent="0.3">
      <c r="A16" s="25" t="s">
        <v>127</v>
      </c>
      <c r="B16" s="376">
        <v>1</v>
      </c>
      <c r="C16" s="375"/>
      <c r="D16" s="375">
        <v>6</v>
      </c>
      <c r="E16" s="375"/>
      <c r="F16" s="440">
        <v>0</v>
      </c>
      <c r="G16" s="441"/>
      <c r="H16" s="375">
        <v>2</v>
      </c>
      <c r="I16" s="375"/>
      <c r="J16" s="375">
        <v>2</v>
      </c>
      <c r="K16" s="375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40.15" customHeight="1" x14ac:dyDescent="0.25">
      <c r="B17" s="1"/>
      <c r="C17" s="1"/>
      <c r="D17" s="1"/>
      <c r="E17" s="1"/>
      <c r="F17" s="1"/>
      <c r="G17" s="15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40.1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40.15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40.1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40.1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40.1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40.1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40.1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40.1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40.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40.1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40.1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40.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40.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40.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40.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</sheetData>
  <mergeCells count="18">
    <mergeCell ref="F16:G16"/>
    <mergeCell ref="H16:I16"/>
    <mergeCell ref="J16:K16"/>
    <mergeCell ref="A12:A13"/>
    <mergeCell ref="A14:A15"/>
    <mergeCell ref="B16:C16"/>
    <mergeCell ref="D16:E16"/>
    <mergeCell ref="A1:K1"/>
    <mergeCell ref="A5:K5"/>
    <mergeCell ref="A6:K6"/>
    <mergeCell ref="A7:A9"/>
    <mergeCell ref="B7:K7"/>
    <mergeCell ref="B8:C8"/>
    <mergeCell ref="A10:A11"/>
    <mergeCell ref="D8:E8"/>
    <mergeCell ref="F8:G8"/>
    <mergeCell ref="H8:I8"/>
    <mergeCell ref="J8:K8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19"/>
  <sheetViews>
    <sheetView rightToLeft="1" zoomScale="81" zoomScaleNormal="81" workbookViewId="0">
      <selection sqref="A1:K15"/>
    </sheetView>
  </sheetViews>
  <sheetFormatPr baseColWidth="10" defaultRowHeight="40.15" customHeight="1" x14ac:dyDescent="0.25"/>
  <cols>
    <col min="1" max="1" width="9.28515625" customWidth="1"/>
    <col min="2" max="2" width="13.42578125" customWidth="1"/>
    <col min="3" max="4" width="14" customWidth="1"/>
    <col min="5" max="6" width="15.5703125" customWidth="1"/>
    <col min="7" max="8" width="14.85546875" customWidth="1"/>
    <col min="9" max="9" width="15.140625" customWidth="1"/>
    <col min="10" max="10" width="14.85546875" customWidth="1"/>
    <col min="11" max="11" width="17.28515625" customWidth="1"/>
    <col min="13" max="13" width="18.85546875" customWidth="1"/>
    <col min="15" max="15" width="16.28515625" customWidth="1"/>
  </cols>
  <sheetData>
    <row r="1" spans="1:22" ht="16.149999999999999" customHeight="1" x14ac:dyDescent="0.25">
      <c r="A1" s="357" t="s">
        <v>93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22" ht="16.149999999999999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16.1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2" ht="16.149999999999999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2" ht="21" customHeight="1" x14ac:dyDescent="0.25">
      <c r="A5" s="358" t="s">
        <v>745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22" ht="23.25" customHeight="1" thickBot="1" x14ac:dyDescent="0.3">
      <c r="A6" s="359" t="s">
        <v>46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</row>
    <row r="7" spans="1:22" ht="22.5" customHeight="1" x14ac:dyDescent="0.25">
      <c r="A7" s="338" t="s">
        <v>2</v>
      </c>
      <c r="B7" s="341" t="s">
        <v>13</v>
      </c>
      <c r="C7" s="341"/>
      <c r="D7" s="341"/>
      <c r="E7" s="341"/>
      <c r="F7" s="341"/>
      <c r="G7" s="341"/>
      <c r="H7" s="341"/>
      <c r="I7" s="341"/>
      <c r="J7" s="341"/>
      <c r="K7" s="342"/>
      <c r="L7" s="2"/>
      <c r="M7" s="2"/>
      <c r="N7" s="2"/>
      <c r="O7" s="2"/>
      <c r="P7" s="2"/>
      <c r="Q7" s="2"/>
    </row>
    <row r="8" spans="1:22" ht="23.25" customHeight="1" x14ac:dyDescent="0.25">
      <c r="A8" s="339"/>
      <c r="B8" s="343" t="s">
        <v>8</v>
      </c>
      <c r="C8" s="343"/>
      <c r="D8" s="314" t="s">
        <v>136</v>
      </c>
      <c r="E8" s="314"/>
      <c r="F8" s="343" t="s">
        <v>9</v>
      </c>
      <c r="G8" s="343"/>
      <c r="H8" s="344" t="s">
        <v>45</v>
      </c>
      <c r="I8" s="344"/>
      <c r="J8" s="343" t="s">
        <v>10</v>
      </c>
      <c r="K8" s="345"/>
    </row>
    <row r="9" spans="1:22" ht="30.75" customHeight="1" thickBot="1" x14ac:dyDescent="0.3">
      <c r="A9" s="340"/>
      <c r="B9" s="24" t="s">
        <v>11</v>
      </c>
      <c r="C9" s="24" t="s">
        <v>12</v>
      </c>
      <c r="D9" s="24" t="s">
        <v>11</v>
      </c>
      <c r="E9" s="24" t="s">
        <v>12</v>
      </c>
      <c r="F9" s="24" t="s">
        <v>11</v>
      </c>
      <c r="G9" s="24" t="s">
        <v>12</v>
      </c>
      <c r="H9" s="24" t="s">
        <v>11</v>
      </c>
      <c r="I9" s="24" t="s">
        <v>12</v>
      </c>
      <c r="J9" s="24" t="s">
        <v>11</v>
      </c>
      <c r="K9" s="59" t="s">
        <v>12</v>
      </c>
    </row>
    <row r="10" spans="1:22" ht="36.75" customHeight="1" x14ac:dyDescent="0.25">
      <c r="A10" s="433" t="s">
        <v>36</v>
      </c>
      <c r="B10" s="116" t="s">
        <v>309</v>
      </c>
      <c r="C10" s="46" t="s">
        <v>141</v>
      </c>
      <c r="D10" s="46" t="s">
        <v>400</v>
      </c>
      <c r="E10" s="46" t="s">
        <v>401</v>
      </c>
      <c r="F10" s="46" t="s">
        <v>311</v>
      </c>
      <c r="G10" s="46" t="s">
        <v>137</v>
      </c>
      <c r="H10" s="135" t="s">
        <v>312</v>
      </c>
      <c r="I10" s="135" t="s">
        <v>252</v>
      </c>
      <c r="J10" s="135" t="s">
        <v>408</v>
      </c>
      <c r="K10" s="136" t="s">
        <v>141</v>
      </c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2" ht="36.75" customHeight="1" x14ac:dyDescent="0.25">
      <c r="A11" s="434"/>
      <c r="B11" s="117" t="s">
        <v>399</v>
      </c>
      <c r="C11" s="51" t="s">
        <v>263</v>
      </c>
      <c r="D11" s="51" t="s">
        <v>402</v>
      </c>
      <c r="E11" s="51" t="s">
        <v>310</v>
      </c>
      <c r="F11" s="51" t="s">
        <v>405</v>
      </c>
      <c r="G11" s="51" t="s">
        <v>49</v>
      </c>
      <c r="H11" s="149" t="s">
        <v>406</v>
      </c>
      <c r="I11" s="51" t="s">
        <v>407</v>
      </c>
      <c r="J11" s="149" t="s">
        <v>409</v>
      </c>
      <c r="K11" s="210" t="s">
        <v>141</v>
      </c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2" ht="36.75" customHeight="1" thickBot="1" x14ac:dyDescent="0.3">
      <c r="A12" s="434"/>
      <c r="B12" s="211" t="s">
        <v>47</v>
      </c>
      <c r="C12" s="137" t="s">
        <v>47</v>
      </c>
      <c r="D12" s="37" t="s">
        <v>403</v>
      </c>
      <c r="E12" s="37" t="s">
        <v>404</v>
      </c>
      <c r="F12" s="37" t="s">
        <v>47</v>
      </c>
      <c r="G12" s="37" t="s">
        <v>47</v>
      </c>
      <c r="H12" s="37" t="s">
        <v>47</v>
      </c>
      <c r="I12" s="37" t="s">
        <v>47</v>
      </c>
      <c r="J12" s="137" t="s">
        <v>47</v>
      </c>
      <c r="K12" s="55" t="s">
        <v>47</v>
      </c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2" ht="36.75" customHeight="1" x14ac:dyDescent="0.25">
      <c r="A13" s="443" t="s">
        <v>63</v>
      </c>
      <c r="B13" s="147" t="s">
        <v>265</v>
      </c>
      <c r="C13" s="124" t="s">
        <v>266</v>
      </c>
      <c r="D13" s="124" t="s">
        <v>361</v>
      </c>
      <c r="E13" s="124" t="s">
        <v>314</v>
      </c>
      <c r="F13" s="148" t="s">
        <v>47</v>
      </c>
      <c r="G13" s="148" t="s">
        <v>47</v>
      </c>
      <c r="H13" s="148" t="s">
        <v>410</v>
      </c>
      <c r="I13" s="148" t="s">
        <v>268</v>
      </c>
      <c r="J13" s="148" t="s">
        <v>315</v>
      </c>
      <c r="K13" s="125" t="s">
        <v>316</v>
      </c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2" ht="36.75" customHeight="1" thickBot="1" x14ac:dyDescent="0.3">
      <c r="A14" s="444"/>
      <c r="B14" s="126" t="s">
        <v>47</v>
      </c>
      <c r="C14" s="37" t="s">
        <v>47</v>
      </c>
      <c r="D14" s="37" t="s">
        <v>313</v>
      </c>
      <c r="E14" s="37" t="s">
        <v>314</v>
      </c>
      <c r="F14" s="137" t="s">
        <v>47</v>
      </c>
      <c r="G14" s="137" t="s">
        <v>47</v>
      </c>
      <c r="H14" s="137" t="s">
        <v>267</v>
      </c>
      <c r="I14" s="137" t="s">
        <v>54</v>
      </c>
      <c r="J14" s="137" t="s">
        <v>47</v>
      </c>
      <c r="K14" s="55" t="s">
        <v>47</v>
      </c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2" ht="35.25" customHeight="1" thickBot="1" x14ac:dyDescent="0.3">
      <c r="A15" s="25" t="s">
        <v>127</v>
      </c>
      <c r="B15" s="375">
        <v>3</v>
      </c>
      <c r="C15" s="375"/>
      <c r="D15" s="375">
        <v>5</v>
      </c>
      <c r="E15" s="375"/>
      <c r="F15" s="375">
        <v>2</v>
      </c>
      <c r="G15" s="375"/>
      <c r="H15" s="375">
        <v>4</v>
      </c>
      <c r="I15" s="375"/>
      <c r="J15" s="375">
        <v>3</v>
      </c>
      <c r="K15" s="375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>
        <f>SUM(D15)</f>
        <v>5</v>
      </c>
    </row>
    <row r="16" spans="1:22" ht="40.1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40.15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40.1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40.15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40.1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40.1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40.1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40.1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40.1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40.1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40.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40.1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40.1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40.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40.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40.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40.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</sheetData>
  <mergeCells count="17">
    <mergeCell ref="J15:K15"/>
    <mergeCell ref="B15:C15"/>
    <mergeCell ref="D15:E15"/>
    <mergeCell ref="F15:G15"/>
    <mergeCell ref="H15:I15"/>
    <mergeCell ref="A13:A14"/>
    <mergeCell ref="A1:K1"/>
    <mergeCell ref="A5:K5"/>
    <mergeCell ref="A6:K6"/>
    <mergeCell ref="A7:A9"/>
    <mergeCell ref="B7:K7"/>
    <mergeCell ref="B8:C8"/>
    <mergeCell ref="D8:E8"/>
    <mergeCell ref="F8:G8"/>
    <mergeCell ref="H8:I8"/>
    <mergeCell ref="J8:K8"/>
    <mergeCell ref="A10:A12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21"/>
  <sheetViews>
    <sheetView rightToLeft="1" zoomScale="81" zoomScaleNormal="81" workbookViewId="0">
      <selection sqref="A1:K18"/>
    </sheetView>
  </sheetViews>
  <sheetFormatPr baseColWidth="10" defaultRowHeight="40.15" customHeight="1" x14ac:dyDescent="0.25"/>
  <cols>
    <col min="1" max="1" width="9.28515625" customWidth="1"/>
    <col min="2" max="2" width="12.28515625" customWidth="1"/>
    <col min="3" max="3" width="13.7109375" customWidth="1"/>
    <col min="4" max="4" width="14.7109375" customWidth="1"/>
    <col min="5" max="5" width="15.7109375" customWidth="1"/>
    <col min="6" max="7" width="16.42578125" customWidth="1"/>
    <col min="8" max="8" width="14.140625" customWidth="1"/>
    <col min="9" max="9" width="15.140625" customWidth="1"/>
    <col min="10" max="10" width="14.28515625" customWidth="1"/>
    <col min="11" max="11" width="16.28515625" customWidth="1"/>
    <col min="13" max="13" width="20.28515625" customWidth="1"/>
    <col min="14" max="14" width="15.28515625" customWidth="1"/>
    <col min="15" max="15" width="16.28515625" customWidth="1"/>
  </cols>
  <sheetData>
    <row r="1" spans="1:21" ht="16.149999999999999" customHeight="1" x14ac:dyDescent="0.25">
      <c r="A1" s="357" t="s">
        <v>94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21" ht="16.149999999999999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6.1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6.149999999999999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30" customHeight="1" x14ac:dyDescent="0.25">
      <c r="A5" s="358" t="s">
        <v>745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21" ht="30.75" customHeight="1" thickBot="1" x14ac:dyDescent="0.3">
      <c r="A6" s="359" t="s">
        <v>46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</row>
    <row r="7" spans="1:21" ht="26.25" customHeight="1" x14ac:dyDescent="0.25">
      <c r="A7" s="338" t="s">
        <v>2</v>
      </c>
      <c r="B7" s="341" t="s">
        <v>13</v>
      </c>
      <c r="C7" s="341"/>
      <c r="D7" s="341"/>
      <c r="E7" s="341"/>
      <c r="F7" s="341"/>
      <c r="G7" s="341"/>
      <c r="H7" s="341"/>
      <c r="I7" s="341"/>
      <c r="J7" s="341"/>
      <c r="K7" s="342"/>
      <c r="L7" s="2"/>
      <c r="M7" s="2"/>
      <c r="N7" s="2"/>
      <c r="O7" s="2"/>
      <c r="P7" s="2"/>
      <c r="Q7" s="2"/>
    </row>
    <row r="8" spans="1:21" ht="27" customHeight="1" x14ac:dyDescent="0.25">
      <c r="A8" s="339"/>
      <c r="B8" s="343" t="s">
        <v>8</v>
      </c>
      <c r="C8" s="343"/>
      <c r="D8" s="314" t="s">
        <v>136</v>
      </c>
      <c r="E8" s="314"/>
      <c r="F8" s="343" t="s">
        <v>9</v>
      </c>
      <c r="G8" s="343"/>
      <c r="H8" s="344" t="s">
        <v>45</v>
      </c>
      <c r="I8" s="344"/>
      <c r="J8" s="343" t="s">
        <v>10</v>
      </c>
      <c r="K8" s="345"/>
    </row>
    <row r="9" spans="1:21" ht="26.25" customHeight="1" thickBot="1" x14ac:dyDescent="0.3">
      <c r="A9" s="340"/>
      <c r="B9" s="24" t="s">
        <v>11</v>
      </c>
      <c r="C9" s="24" t="s">
        <v>12</v>
      </c>
      <c r="D9" s="24" t="s">
        <v>11</v>
      </c>
      <c r="E9" s="24" t="s">
        <v>12</v>
      </c>
      <c r="F9" s="24" t="s">
        <v>11</v>
      </c>
      <c r="G9" s="24" t="s">
        <v>12</v>
      </c>
      <c r="H9" s="24" t="s">
        <v>11</v>
      </c>
      <c r="I9" s="24" t="s">
        <v>12</v>
      </c>
      <c r="J9" s="24" t="s">
        <v>11</v>
      </c>
      <c r="K9" s="59" t="s">
        <v>12</v>
      </c>
    </row>
    <row r="10" spans="1:21" ht="34.5" customHeight="1" x14ac:dyDescent="0.25">
      <c r="A10" s="445" t="s">
        <v>37</v>
      </c>
      <c r="B10" s="169" t="s">
        <v>320</v>
      </c>
      <c r="C10" s="140" t="s">
        <v>435</v>
      </c>
      <c r="D10" s="140" t="s">
        <v>437</v>
      </c>
      <c r="E10" s="140" t="s">
        <v>441</v>
      </c>
      <c r="F10" s="140" t="s">
        <v>215</v>
      </c>
      <c r="G10" s="140" t="s">
        <v>108</v>
      </c>
      <c r="H10" s="140" t="s">
        <v>167</v>
      </c>
      <c r="I10" s="140" t="s">
        <v>165</v>
      </c>
      <c r="J10" s="140" t="s">
        <v>445</v>
      </c>
      <c r="K10" s="141" t="s">
        <v>404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34.5" customHeight="1" x14ac:dyDescent="0.25">
      <c r="A11" s="446"/>
      <c r="B11" s="170" t="s">
        <v>436</v>
      </c>
      <c r="C11" s="131" t="s">
        <v>404</v>
      </c>
      <c r="D11" s="131" t="s">
        <v>438</v>
      </c>
      <c r="E11" s="131" t="s">
        <v>166</v>
      </c>
      <c r="F11" s="131" t="s">
        <v>448</v>
      </c>
      <c r="G11" s="131" t="s">
        <v>111</v>
      </c>
      <c r="H11" s="131" t="s">
        <v>443</v>
      </c>
      <c r="I11" s="131" t="s">
        <v>49</v>
      </c>
      <c r="J11" s="142" t="s">
        <v>446</v>
      </c>
      <c r="K11" s="132" t="s">
        <v>164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4.5" customHeight="1" x14ac:dyDescent="0.25">
      <c r="A12" s="446"/>
      <c r="B12" s="170" t="s">
        <v>47</v>
      </c>
      <c r="C12" s="131" t="s">
        <v>47</v>
      </c>
      <c r="D12" s="131" t="s">
        <v>439</v>
      </c>
      <c r="E12" s="131" t="s">
        <v>164</v>
      </c>
      <c r="F12" s="131" t="s">
        <v>47</v>
      </c>
      <c r="G12" s="131" t="s">
        <v>47</v>
      </c>
      <c r="H12" s="131" t="s">
        <v>444</v>
      </c>
      <c r="I12" s="131" t="s">
        <v>164</v>
      </c>
      <c r="J12" s="142" t="s">
        <v>447</v>
      </c>
      <c r="K12" s="132" t="s">
        <v>111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36" customHeight="1" thickBot="1" x14ac:dyDescent="0.3">
      <c r="A13" s="447"/>
      <c r="B13" s="186" t="s">
        <v>47</v>
      </c>
      <c r="C13" s="155" t="s">
        <v>47</v>
      </c>
      <c r="D13" s="155" t="s">
        <v>440</v>
      </c>
      <c r="E13" s="155" t="s">
        <v>442</v>
      </c>
      <c r="F13" s="155" t="s">
        <v>47</v>
      </c>
      <c r="G13" s="155" t="s">
        <v>47</v>
      </c>
      <c r="H13" s="155" t="s">
        <v>47</v>
      </c>
      <c r="I13" s="155" t="s">
        <v>47</v>
      </c>
      <c r="J13" s="155" t="s">
        <v>47</v>
      </c>
      <c r="K13" s="156" t="s">
        <v>47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31.5" customHeight="1" x14ac:dyDescent="0.25">
      <c r="A14" s="434" t="s">
        <v>38</v>
      </c>
      <c r="B14" s="98" t="s">
        <v>47</v>
      </c>
      <c r="C14" s="32" t="s">
        <v>47</v>
      </c>
      <c r="D14" s="32" t="s">
        <v>216</v>
      </c>
      <c r="E14" s="32" t="s">
        <v>217</v>
      </c>
      <c r="F14" s="32" t="s">
        <v>47</v>
      </c>
      <c r="G14" s="32" t="s">
        <v>47</v>
      </c>
      <c r="H14" s="140" t="s">
        <v>47</v>
      </c>
      <c r="I14" s="140" t="s">
        <v>47</v>
      </c>
      <c r="J14" s="32" t="s">
        <v>168</v>
      </c>
      <c r="K14" s="38" t="s">
        <v>53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31.5" customHeight="1" x14ac:dyDescent="0.25">
      <c r="A15" s="434"/>
      <c r="B15" s="99" t="s">
        <v>47</v>
      </c>
      <c r="C15" s="73" t="s">
        <v>47</v>
      </c>
      <c r="D15" s="73" t="s">
        <v>321</v>
      </c>
      <c r="E15" s="73" t="s">
        <v>218</v>
      </c>
      <c r="F15" s="73" t="s">
        <v>47</v>
      </c>
      <c r="G15" s="73" t="s">
        <v>47</v>
      </c>
      <c r="H15" s="73" t="s">
        <v>47</v>
      </c>
      <c r="I15" s="73" t="s">
        <v>47</v>
      </c>
      <c r="J15" s="73" t="s">
        <v>47</v>
      </c>
      <c r="K15" s="39" t="s">
        <v>47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1.5" customHeight="1" x14ac:dyDescent="0.25">
      <c r="A16" s="434"/>
      <c r="B16" s="99" t="s">
        <v>47</v>
      </c>
      <c r="C16" s="73" t="s">
        <v>47</v>
      </c>
      <c r="D16" s="73" t="s">
        <v>322</v>
      </c>
      <c r="E16" s="73" t="s">
        <v>219</v>
      </c>
      <c r="F16" s="73" t="s">
        <v>47</v>
      </c>
      <c r="G16" s="73" t="s">
        <v>47</v>
      </c>
      <c r="H16" s="73" t="s">
        <v>47</v>
      </c>
      <c r="I16" s="73" t="s">
        <v>47</v>
      </c>
      <c r="J16" s="73" t="s">
        <v>47</v>
      </c>
      <c r="K16" s="39" t="s">
        <v>47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2" ht="31.5" customHeight="1" thickBot="1" x14ac:dyDescent="0.3">
      <c r="A17" s="435"/>
      <c r="B17" s="100" t="s">
        <v>47</v>
      </c>
      <c r="C17" s="31" t="s">
        <v>47</v>
      </c>
      <c r="D17" s="31" t="s">
        <v>323</v>
      </c>
      <c r="E17" s="31" t="s">
        <v>218</v>
      </c>
      <c r="F17" s="31" t="s">
        <v>47</v>
      </c>
      <c r="G17" s="31" t="s">
        <v>47</v>
      </c>
      <c r="H17" s="31" t="s">
        <v>47</v>
      </c>
      <c r="I17" s="31" t="s">
        <v>47</v>
      </c>
      <c r="J17" s="31" t="s">
        <v>47</v>
      </c>
      <c r="K17" s="43" t="s">
        <v>47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ht="39.75" customHeight="1" thickBot="1" x14ac:dyDescent="0.3">
      <c r="A18" s="25" t="s">
        <v>14</v>
      </c>
      <c r="B18" s="375">
        <v>2</v>
      </c>
      <c r="C18" s="375"/>
      <c r="D18" s="375">
        <v>8</v>
      </c>
      <c r="E18" s="375"/>
      <c r="F18" s="375">
        <v>2</v>
      </c>
      <c r="G18" s="375"/>
      <c r="H18" s="375">
        <v>3</v>
      </c>
      <c r="I18" s="375"/>
      <c r="J18" s="375">
        <v>4</v>
      </c>
      <c r="K18" s="375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>
        <f>SUM(D18)</f>
        <v>8</v>
      </c>
    </row>
    <row r="19" spans="1:22" ht="40.15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2" ht="40.1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2" ht="40.1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2" ht="40.1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2" ht="40.1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ht="40.1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ht="40.1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40.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ht="40.1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ht="40.1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40.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40.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40.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40.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</sheetData>
  <mergeCells count="17">
    <mergeCell ref="A14:A17"/>
    <mergeCell ref="H18:I18"/>
    <mergeCell ref="J18:K18"/>
    <mergeCell ref="B18:C18"/>
    <mergeCell ref="D18:E18"/>
    <mergeCell ref="F18:G18"/>
    <mergeCell ref="A10:A13"/>
    <mergeCell ref="A1:K1"/>
    <mergeCell ref="A5:K5"/>
    <mergeCell ref="A6:K6"/>
    <mergeCell ref="A7:A9"/>
    <mergeCell ref="B7:K7"/>
    <mergeCell ref="B8:C8"/>
    <mergeCell ref="D8:E8"/>
    <mergeCell ref="F8:G8"/>
    <mergeCell ref="H8:I8"/>
    <mergeCell ref="J8:K8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19"/>
  <sheetViews>
    <sheetView rightToLeft="1" zoomScale="81" zoomScaleNormal="81" workbookViewId="0">
      <selection activeCell="M18" sqref="M18"/>
    </sheetView>
  </sheetViews>
  <sheetFormatPr baseColWidth="10" defaultRowHeight="40.15" customHeight="1" x14ac:dyDescent="0.25"/>
  <cols>
    <col min="1" max="1" width="9.28515625" customWidth="1"/>
    <col min="2" max="2" width="13.5703125" customWidth="1"/>
    <col min="3" max="3" width="14.42578125" customWidth="1"/>
    <col min="4" max="4" width="15.42578125" customWidth="1"/>
    <col min="5" max="5" width="15.7109375" customWidth="1"/>
    <col min="6" max="6" width="14.140625" customWidth="1"/>
    <col min="7" max="7" width="14.7109375" customWidth="1"/>
    <col min="8" max="8" width="14.28515625" customWidth="1"/>
    <col min="9" max="9" width="15.140625" customWidth="1"/>
    <col min="10" max="10" width="15.7109375" customWidth="1"/>
    <col min="11" max="11" width="16.140625" customWidth="1"/>
    <col min="13" max="13" width="18.85546875" customWidth="1"/>
    <col min="15" max="15" width="16.28515625" customWidth="1"/>
  </cols>
  <sheetData>
    <row r="1" spans="1:22" ht="16.149999999999999" customHeight="1" x14ac:dyDescent="0.25">
      <c r="A1" s="357" t="s">
        <v>106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22" ht="23.25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15.75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2" ht="19.5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2" ht="19.5" customHeight="1" x14ac:dyDescent="0.25">
      <c r="A5" s="358" t="s">
        <v>745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22" ht="22.5" customHeight="1" thickBot="1" x14ac:dyDescent="0.3">
      <c r="A6" s="359" t="s">
        <v>46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</row>
    <row r="7" spans="1:22" ht="18" customHeight="1" x14ac:dyDescent="0.25">
      <c r="A7" s="338" t="s">
        <v>2</v>
      </c>
      <c r="B7" s="341" t="s">
        <v>13</v>
      </c>
      <c r="C7" s="341"/>
      <c r="D7" s="341"/>
      <c r="E7" s="341"/>
      <c r="F7" s="341"/>
      <c r="G7" s="341"/>
      <c r="H7" s="341"/>
      <c r="I7" s="341"/>
      <c r="J7" s="341"/>
      <c r="K7" s="342"/>
      <c r="L7" s="2"/>
      <c r="M7" s="2"/>
      <c r="N7" s="2"/>
      <c r="O7" s="2"/>
      <c r="P7" s="2"/>
      <c r="Q7" s="2"/>
    </row>
    <row r="8" spans="1:22" ht="24.75" customHeight="1" x14ac:dyDescent="0.25">
      <c r="A8" s="339"/>
      <c r="B8" s="343" t="s">
        <v>8</v>
      </c>
      <c r="C8" s="343"/>
      <c r="D8" s="314" t="s">
        <v>136</v>
      </c>
      <c r="E8" s="314"/>
      <c r="F8" s="343" t="s">
        <v>9</v>
      </c>
      <c r="G8" s="343"/>
      <c r="H8" s="344" t="s">
        <v>45</v>
      </c>
      <c r="I8" s="344"/>
      <c r="J8" s="343" t="s">
        <v>10</v>
      </c>
      <c r="K8" s="345"/>
    </row>
    <row r="9" spans="1:22" ht="24.75" customHeight="1" thickBot="1" x14ac:dyDescent="0.3">
      <c r="A9" s="340"/>
      <c r="B9" s="24" t="s">
        <v>11</v>
      </c>
      <c r="C9" s="24" t="s">
        <v>12</v>
      </c>
      <c r="D9" s="24" t="s">
        <v>11</v>
      </c>
      <c r="E9" s="24" t="s">
        <v>12</v>
      </c>
      <c r="F9" s="24" t="s">
        <v>11</v>
      </c>
      <c r="G9" s="24" t="s">
        <v>12</v>
      </c>
      <c r="H9" s="24" t="s">
        <v>11</v>
      </c>
      <c r="I9" s="24" t="s">
        <v>12</v>
      </c>
      <c r="J9" s="24" t="s">
        <v>11</v>
      </c>
      <c r="K9" s="59" t="s">
        <v>12</v>
      </c>
    </row>
    <row r="10" spans="1:22" ht="30.75" customHeight="1" x14ac:dyDescent="0.25">
      <c r="A10" s="448" t="s">
        <v>284</v>
      </c>
      <c r="B10" s="173" t="s">
        <v>285</v>
      </c>
      <c r="C10" s="140" t="s">
        <v>335</v>
      </c>
      <c r="D10" s="140" t="s">
        <v>287</v>
      </c>
      <c r="E10" s="140" t="s">
        <v>335</v>
      </c>
      <c r="F10" s="140" t="s">
        <v>47</v>
      </c>
      <c r="G10" s="140" t="s">
        <v>47</v>
      </c>
      <c r="H10" s="140" t="s">
        <v>290</v>
      </c>
      <c r="I10" s="140" t="s">
        <v>292</v>
      </c>
      <c r="J10" s="140" t="s">
        <v>281</v>
      </c>
      <c r="K10" s="141" t="s">
        <v>282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2" ht="32.25" customHeight="1" x14ac:dyDescent="0.25">
      <c r="A11" s="449"/>
      <c r="B11" s="175" t="s">
        <v>286</v>
      </c>
      <c r="C11" s="131" t="s">
        <v>335</v>
      </c>
      <c r="D11" s="131" t="s">
        <v>288</v>
      </c>
      <c r="E11" s="131" t="s">
        <v>336</v>
      </c>
      <c r="F11" s="131" t="s">
        <v>47</v>
      </c>
      <c r="G11" s="131" t="s">
        <v>47</v>
      </c>
      <c r="H11" s="131" t="s">
        <v>291</v>
      </c>
      <c r="I11" s="131" t="s">
        <v>293</v>
      </c>
      <c r="J11" s="131" t="s">
        <v>47</v>
      </c>
      <c r="K11" s="132" t="s">
        <v>47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2" ht="32.25" customHeight="1" thickBot="1" x14ac:dyDescent="0.3">
      <c r="A12" s="449"/>
      <c r="B12" s="175" t="s">
        <v>47</v>
      </c>
      <c r="C12" s="131" t="s">
        <v>47</v>
      </c>
      <c r="D12" s="131" t="s">
        <v>289</v>
      </c>
      <c r="E12" s="131" t="s">
        <v>335</v>
      </c>
      <c r="F12" s="131" t="s">
        <v>47</v>
      </c>
      <c r="G12" s="131" t="s">
        <v>47</v>
      </c>
      <c r="H12" s="131" t="s">
        <v>47</v>
      </c>
      <c r="I12" s="131" t="s">
        <v>47</v>
      </c>
      <c r="J12" s="131" t="s">
        <v>47</v>
      </c>
      <c r="K12" s="132" t="s">
        <v>47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2" ht="36.75" customHeight="1" x14ac:dyDescent="0.25">
      <c r="A13" s="450" t="s">
        <v>4</v>
      </c>
      <c r="B13" s="169" t="s">
        <v>622</v>
      </c>
      <c r="C13" s="140" t="s">
        <v>623</v>
      </c>
      <c r="D13" s="140" t="s">
        <v>624</v>
      </c>
      <c r="E13" s="140" t="s">
        <v>623</v>
      </c>
      <c r="F13" s="140" t="s">
        <v>47</v>
      </c>
      <c r="G13" s="140" t="s">
        <v>47</v>
      </c>
      <c r="H13" s="140" t="s">
        <v>627</v>
      </c>
      <c r="I13" s="140" t="s">
        <v>623</v>
      </c>
      <c r="J13" s="140" t="s">
        <v>628</v>
      </c>
      <c r="K13" s="141" t="s">
        <v>623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2" ht="34.5" customHeight="1" x14ac:dyDescent="0.25">
      <c r="A14" s="451"/>
      <c r="B14" s="170" t="s">
        <v>47</v>
      </c>
      <c r="C14" s="131" t="s">
        <v>47</v>
      </c>
      <c r="D14" s="131" t="s">
        <v>625</v>
      </c>
      <c r="E14" s="131" t="s">
        <v>623</v>
      </c>
      <c r="F14" s="131" t="s">
        <v>47</v>
      </c>
      <c r="G14" s="131" t="s">
        <v>47</v>
      </c>
      <c r="H14" s="131" t="s">
        <v>47</v>
      </c>
      <c r="I14" s="131" t="s">
        <v>47</v>
      </c>
      <c r="J14" s="131" t="s">
        <v>47</v>
      </c>
      <c r="K14" s="132" t="s">
        <v>47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2" ht="39.75" customHeight="1" thickBot="1" x14ac:dyDescent="0.3">
      <c r="A15" s="452"/>
      <c r="B15" s="171" t="s">
        <v>47</v>
      </c>
      <c r="C15" s="133" t="s">
        <v>47</v>
      </c>
      <c r="D15" s="133" t="s">
        <v>626</v>
      </c>
      <c r="E15" s="243" t="s">
        <v>623</v>
      </c>
      <c r="F15" s="133" t="s">
        <v>47</v>
      </c>
      <c r="G15" s="133" t="s">
        <v>47</v>
      </c>
      <c r="H15" s="133" t="s">
        <v>47</v>
      </c>
      <c r="I15" s="133" t="s">
        <v>47</v>
      </c>
      <c r="J15" s="133" t="s">
        <v>47</v>
      </c>
      <c r="K15" s="134" t="s">
        <v>47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2" ht="35.25" customHeight="1" thickBot="1" x14ac:dyDescent="0.3">
      <c r="A16" s="25" t="s">
        <v>14</v>
      </c>
      <c r="B16" s="348">
        <v>3</v>
      </c>
      <c r="C16" s="349"/>
      <c r="D16" s="349">
        <v>6</v>
      </c>
      <c r="E16" s="349"/>
      <c r="F16" s="349">
        <v>0</v>
      </c>
      <c r="G16" s="349"/>
      <c r="H16" s="349">
        <v>3</v>
      </c>
      <c r="I16" s="349"/>
      <c r="J16" s="349">
        <v>2</v>
      </c>
      <c r="K16" s="349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>
        <f>SUM(D16)</f>
        <v>6</v>
      </c>
    </row>
    <row r="17" spans="1:21" ht="40.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40.15" customHeight="1" x14ac:dyDescent="0.25">
      <c r="A18" s="390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40.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40.1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40.1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0.1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40.1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40.1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40.1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40.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40.1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0.1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40.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40.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0.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40.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</sheetData>
  <mergeCells count="18">
    <mergeCell ref="A10:A12"/>
    <mergeCell ref="A18:K18"/>
    <mergeCell ref="J16:K16"/>
    <mergeCell ref="A13:A15"/>
    <mergeCell ref="B16:C16"/>
    <mergeCell ref="D16:E16"/>
    <mergeCell ref="F16:G16"/>
    <mergeCell ref="H16:I16"/>
    <mergeCell ref="A1:K1"/>
    <mergeCell ref="A5:K5"/>
    <mergeCell ref="A6:K6"/>
    <mergeCell ref="A7:A9"/>
    <mergeCell ref="B7:K7"/>
    <mergeCell ref="B8:C8"/>
    <mergeCell ref="D8:E8"/>
    <mergeCell ref="F8:G8"/>
    <mergeCell ref="H8:I8"/>
    <mergeCell ref="J8:K8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36"/>
  <sheetViews>
    <sheetView rightToLeft="1" zoomScale="81" zoomScaleNormal="81" workbookViewId="0">
      <selection sqref="A1:K16"/>
    </sheetView>
  </sheetViews>
  <sheetFormatPr baseColWidth="10" defaultRowHeight="40.15" customHeight="1" x14ac:dyDescent="0.25"/>
  <cols>
    <col min="1" max="1" width="9.28515625" customWidth="1"/>
    <col min="2" max="2" width="13.85546875" customWidth="1"/>
    <col min="3" max="3" width="14" customWidth="1"/>
    <col min="4" max="4" width="14.7109375" customWidth="1"/>
    <col min="5" max="5" width="18.5703125" customWidth="1"/>
    <col min="6" max="6" width="13.140625" customWidth="1"/>
    <col min="7" max="7" width="14.85546875" customWidth="1"/>
    <col min="8" max="8" width="14.5703125" customWidth="1"/>
    <col min="9" max="9" width="15.140625" customWidth="1"/>
    <col min="10" max="10" width="13.7109375" customWidth="1"/>
    <col min="11" max="11" width="17" customWidth="1"/>
    <col min="13" max="13" width="18.85546875" customWidth="1"/>
    <col min="15" max="15" width="16.28515625" customWidth="1"/>
  </cols>
  <sheetData>
    <row r="1" spans="1:21" ht="22.5" customHeight="1" x14ac:dyDescent="0.25">
      <c r="A1" s="453" t="s">
        <v>73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21" ht="22.5" customHeight="1" x14ac:dyDescent="0.25">
      <c r="A2" s="454" t="s">
        <v>75</v>
      </c>
      <c r="B2" s="454"/>
      <c r="C2" s="60"/>
      <c r="D2" s="60"/>
      <c r="E2" s="60"/>
      <c r="F2" s="60"/>
      <c r="G2" s="60"/>
      <c r="H2" s="60"/>
      <c r="I2" s="60"/>
      <c r="J2" s="60"/>
      <c r="K2" s="60"/>
    </row>
    <row r="3" spans="1:21" ht="16.1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19.5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20.25" customHeight="1" x14ac:dyDescent="0.25">
      <c r="A5" s="358" t="s">
        <v>745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21" ht="23.25" customHeight="1" thickBot="1" x14ac:dyDescent="0.3">
      <c r="A6" s="359" t="s">
        <v>46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</row>
    <row r="7" spans="1:21" ht="18.75" customHeight="1" x14ac:dyDescent="0.25">
      <c r="A7" s="338" t="s">
        <v>2</v>
      </c>
      <c r="B7" s="341" t="s">
        <v>13</v>
      </c>
      <c r="C7" s="341"/>
      <c r="D7" s="341"/>
      <c r="E7" s="341"/>
      <c r="F7" s="341"/>
      <c r="G7" s="341"/>
      <c r="H7" s="341"/>
      <c r="I7" s="341"/>
      <c r="J7" s="341"/>
      <c r="K7" s="342"/>
    </row>
    <row r="8" spans="1:21" ht="19.5" customHeight="1" x14ac:dyDescent="0.25">
      <c r="A8" s="339"/>
      <c r="B8" s="343" t="s">
        <v>8</v>
      </c>
      <c r="C8" s="343"/>
      <c r="D8" s="314" t="s">
        <v>136</v>
      </c>
      <c r="E8" s="314"/>
      <c r="F8" s="343" t="s">
        <v>9</v>
      </c>
      <c r="G8" s="343"/>
      <c r="H8" s="344" t="s">
        <v>45</v>
      </c>
      <c r="I8" s="344"/>
      <c r="J8" s="343" t="s">
        <v>10</v>
      </c>
      <c r="K8" s="345"/>
    </row>
    <row r="9" spans="1:21" ht="18" customHeight="1" thickBot="1" x14ac:dyDescent="0.3">
      <c r="A9" s="340"/>
      <c r="B9" s="24" t="s">
        <v>11</v>
      </c>
      <c r="C9" s="24" t="s">
        <v>12</v>
      </c>
      <c r="D9" s="24" t="s">
        <v>11</v>
      </c>
      <c r="E9" s="24" t="s">
        <v>12</v>
      </c>
      <c r="F9" s="24" t="s">
        <v>11</v>
      </c>
      <c r="G9" s="24" t="s">
        <v>12</v>
      </c>
      <c r="H9" s="24" t="s">
        <v>11</v>
      </c>
      <c r="I9" s="24" t="s">
        <v>12</v>
      </c>
      <c r="J9" s="24" t="s">
        <v>11</v>
      </c>
      <c r="K9" s="59" t="s">
        <v>12</v>
      </c>
      <c r="L9" s="2"/>
      <c r="M9" s="2"/>
      <c r="N9" s="2"/>
      <c r="O9" s="2"/>
      <c r="P9" s="2"/>
      <c r="Q9" s="2"/>
    </row>
    <row r="10" spans="1:21" ht="30.75" customHeight="1" x14ac:dyDescent="0.25">
      <c r="A10" s="396" t="s">
        <v>39</v>
      </c>
      <c r="B10" s="56" t="s">
        <v>220</v>
      </c>
      <c r="C10" s="32" t="s">
        <v>64</v>
      </c>
      <c r="D10" s="32" t="s">
        <v>221</v>
      </c>
      <c r="E10" s="32" t="s">
        <v>64</v>
      </c>
      <c r="F10" s="34" t="s">
        <v>278</v>
      </c>
      <c r="G10" s="32" t="s">
        <v>39</v>
      </c>
      <c r="H10" s="32" t="s">
        <v>222</v>
      </c>
      <c r="I10" s="32" t="s">
        <v>64</v>
      </c>
      <c r="J10" s="32" t="s">
        <v>234</v>
      </c>
      <c r="K10" s="38" t="s">
        <v>64</v>
      </c>
    </row>
    <row r="11" spans="1:21" ht="29.25" customHeight="1" thickBot="1" x14ac:dyDescent="0.3">
      <c r="A11" s="439"/>
      <c r="B11" s="216" t="s">
        <v>47</v>
      </c>
      <c r="C11" s="72" t="s">
        <v>47</v>
      </c>
      <c r="D11" s="72" t="s">
        <v>277</v>
      </c>
      <c r="E11" s="72" t="s">
        <v>64</v>
      </c>
      <c r="F11" s="72" t="s">
        <v>47</v>
      </c>
      <c r="G11" s="72" t="s">
        <v>47</v>
      </c>
      <c r="H11" s="72" t="s">
        <v>223</v>
      </c>
      <c r="I11" s="72" t="s">
        <v>64</v>
      </c>
      <c r="J11" s="72" t="s">
        <v>47</v>
      </c>
      <c r="K11" s="49" t="s">
        <v>47</v>
      </c>
    </row>
    <row r="12" spans="1:21" ht="28.5" customHeight="1" x14ac:dyDescent="0.25">
      <c r="A12" s="396" t="s">
        <v>41</v>
      </c>
      <c r="B12" s="56" t="s">
        <v>47</v>
      </c>
      <c r="C12" s="32" t="s">
        <v>47</v>
      </c>
      <c r="D12" s="32" t="s">
        <v>224</v>
      </c>
      <c r="E12" s="32" t="s">
        <v>66</v>
      </c>
      <c r="F12" s="32" t="s">
        <v>47</v>
      </c>
      <c r="G12" s="32" t="s">
        <v>47</v>
      </c>
      <c r="H12" s="34" t="s">
        <v>226</v>
      </c>
      <c r="I12" s="32" t="s">
        <v>66</v>
      </c>
      <c r="J12" s="32" t="s">
        <v>235</v>
      </c>
      <c r="K12" s="38" t="s">
        <v>66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7.75" customHeight="1" thickBot="1" x14ac:dyDescent="0.3">
      <c r="A13" s="397"/>
      <c r="B13" s="216" t="s">
        <v>47</v>
      </c>
      <c r="C13" s="72" t="s">
        <v>47</v>
      </c>
      <c r="D13" s="72" t="s">
        <v>225</v>
      </c>
      <c r="E13" s="72" t="s">
        <v>66</v>
      </c>
      <c r="F13" s="72" t="s">
        <v>47</v>
      </c>
      <c r="G13" s="72" t="s">
        <v>47</v>
      </c>
      <c r="H13" s="72" t="s">
        <v>47</v>
      </c>
      <c r="I13" s="72" t="s">
        <v>47</v>
      </c>
      <c r="J13" s="72" t="s">
        <v>47</v>
      </c>
      <c r="K13" s="49" t="s">
        <v>47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30.75" customHeight="1" x14ac:dyDescent="0.25">
      <c r="A14" s="442" t="s">
        <v>40</v>
      </c>
      <c r="B14" s="98" t="s">
        <v>47</v>
      </c>
      <c r="C14" s="32" t="s">
        <v>47</v>
      </c>
      <c r="D14" s="32" t="s">
        <v>231</v>
      </c>
      <c r="E14" s="32" t="s">
        <v>65</v>
      </c>
      <c r="F14" s="32" t="s">
        <v>47</v>
      </c>
      <c r="G14" s="32" t="s">
        <v>47</v>
      </c>
      <c r="H14" s="32" t="s">
        <v>324</v>
      </c>
      <c r="I14" s="32" t="s">
        <v>65</v>
      </c>
      <c r="J14" s="32" t="s">
        <v>236</v>
      </c>
      <c r="K14" s="38" t="s">
        <v>237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30.75" customHeight="1" thickBot="1" x14ac:dyDescent="0.3">
      <c r="A15" s="395"/>
      <c r="B15" s="100" t="s">
        <v>47</v>
      </c>
      <c r="C15" s="31" t="s">
        <v>47</v>
      </c>
      <c r="D15" s="31" t="s">
        <v>227</v>
      </c>
      <c r="E15" s="31" t="s">
        <v>65</v>
      </c>
      <c r="F15" s="31" t="s">
        <v>47</v>
      </c>
      <c r="G15" s="31" t="s">
        <v>47</v>
      </c>
      <c r="H15" s="31" t="s">
        <v>47</v>
      </c>
      <c r="I15" s="31" t="s">
        <v>47</v>
      </c>
      <c r="J15" s="31" t="s">
        <v>47</v>
      </c>
      <c r="K15" s="43" t="s">
        <v>47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4.5" customHeight="1" thickBot="1" x14ac:dyDescent="0.3">
      <c r="A16" s="25" t="s">
        <v>14</v>
      </c>
      <c r="B16" s="376">
        <v>1</v>
      </c>
      <c r="C16" s="375"/>
      <c r="D16" s="375">
        <v>6</v>
      </c>
      <c r="E16" s="375"/>
      <c r="F16" s="375">
        <v>1</v>
      </c>
      <c r="G16" s="375"/>
      <c r="H16" s="375">
        <v>4</v>
      </c>
      <c r="I16" s="375"/>
      <c r="J16" s="375">
        <v>3</v>
      </c>
      <c r="K16" s="375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2" ht="21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ht="23.25" customHeight="1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2" ht="22.5" customHeight="1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2" ht="18.75" customHeight="1" x14ac:dyDescent="0.25"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2" ht="34.5" customHeight="1" x14ac:dyDescent="0.25"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2" ht="30.75" customHeight="1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>
        <f>SUM(D22)</f>
        <v>0</v>
      </c>
    </row>
    <row r="23" spans="1:22" ht="40.15" customHeight="1" x14ac:dyDescent="0.25">
      <c r="A23" s="19"/>
      <c r="B23" s="382"/>
      <c r="C23" s="382"/>
      <c r="D23" s="386"/>
      <c r="E23" s="386"/>
      <c r="F23" s="382"/>
      <c r="G23" s="382"/>
      <c r="H23" s="381"/>
      <c r="I23" s="381"/>
      <c r="J23" s="382"/>
      <c r="K23" s="382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ht="40.15" customHeight="1" x14ac:dyDescent="0.25">
      <c r="A24" s="38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ht="40.15" customHeight="1" x14ac:dyDescent="0.25">
      <c r="A25" s="383"/>
      <c r="B25" s="8"/>
      <c r="C25" s="8"/>
      <c r="D25" s="8"/>
      <c r="E25" s="8"/>
      <c r="F25" s="8"/>
      <c r="G25" s="8"/>
      <c r="H25" s="8"/>
      <c r="I25" s="8"/>
      <c r="J25" s="8"/>
      <c r="K25" s="8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40.15" customHeight="1" x14ac:dyDescent="0.25">
      <c r="A26" s="383"/>
      <c r="B26" s="12"/>
      <c r="C26" s="12"/>
      <c r="D26" s="8"/>
      <c r="E26" s="8"/>
      <c r="F26" s="9"/>
      <c r="G26" s="13"/>
      <c r="H26" s="9"/>
      <c r="I26" s="8"/>
      <c r="J26" s="12"/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ht="40.15" customHeight="1" x14ac:dyDescent="0.25">
      <c r="A27" s="14"/>
      <c r="B27" s="12"/>
      <c r="C27" s="12"/>
      <c r="D27" s="8"/>
      <c r="E27" s="8"/>
      <c r="F27" s="12"/>
      <c r="G27" s="12"/>
      <c r="H27" s="12"/>
      <c r="I27" s="12"/>
      <c r="J27" s="12"/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ht="40.15" customHeight="1" x14ac:dyDescent="0.25">
      <c r="A28" s="1"/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40.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40.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40.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40.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40.1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40.1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40.1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40.1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40.1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40.1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40.1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40.1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</sheetData>
  <mergeCells count="30">
    <mergeCell ref="B28:C28"/>
    <mergeCell ref="D28:E28"/>
    <mergeCell ref="F28:G28"/>
    <mergeCell ref="H28:I28"/>
    <mergeCell ref="J28:K28"/>
    <mergeCell ref="A1:K1"/>
    <mergeCell ref="A12:A13"/>
    <mergeCell ref="B16:C16"/>
    <mergeCell ref="D16:E16"/>
    <mergeCell ref="F16:G16"/>
    <mergeCell ref="A7:A9"/>
    <mergeCell ref="B7:K7"/>
    <mergeCell ref="B8:C8"/>
    <mergeCell ref="D8:E8"/>
    <mergeCell ref="F8:G8"/>
    <mergeCell ref="H8:I8"/>
    <mergeCell ref="J8:K8"/>
    <mergeCell ref="J16:K16"/>
    <mergeCell ref="A5:K5"/>
    <mergeCell ref="A2:B2"/>
    <mergeCell ref="A6:K6"/>
    <mergeCell ref="A10:A11"/>
    <mergeCell ref="J23:K23"/>
    <mergeCell ref="H16:I16"/>
    <mergeCell ref="A24:A26"/>
    <mergeCell ref="B23:C23"/>
    <mergeCell ref="D23:E23"/>
    <mergeCell ref="F23:G23"/>
    <mergeCell ref="H23:I23"/>
    <mergeCell ref="A14:A15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237"/>
  <sheetViews>
    <sheetView rightToLeft="1" zoomScale="81" zoomScaleNormal="81" workbookViewId="0">
      <selection sqref="A1:K17"/>
    </sheetView>
  </sheetViews>
  <sheetFormatPr baseColWidth="10" defaultRowHeight="40.15" customHeight="1" x14ac:dyDescent="0.25"/>
  <cols>
    <col min="1" max="1" width="9.28515625" customWidth="1"/>
    <col min="2" max="2" width="12.5703125" customWidth="1"/>
    <col min="3" max="3" width="12.7109375" customWidth="1"/>
    <col min="4" max="4" width="14.140625" customWidth="1"/>
    <col min="5" max="5" width="18.5703125" customWidth="1"/>
    <col min="6" max="6" width="14" customWidth="1"/>
    <col min="7" max="7" width="15.42578125" customWidth="1"/>
    <col min="8" max="8" width="14.28515625" customWidth="1"/>
    <col min="9" max="9" width="15.140625" customWidth="1"/>
    <col min="10" max="10" width="14" customWidth="1"/>
    <col min="11" max="11" width="17.42578125" customWidth="1"/>
    <col min="13" max="13" width="18.85546875" customWidth="1"/>
    <col min="15" max="15" width="16.28515625" customWidth="1"/>
  </cols>
  <sheetData>
    <row r="1" spans="1:21" ht="14.25" customHeight="1" x14ac:dyDescent="0.25">
      <c r="A1" s="357" t="s">
        <v>101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21" ht="16.149999999999999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6.1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6.149999999999999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16.149999999999999" customHeight="1" x14ac:dyDescent="0.25">
      <c r="A5" s="358" t="s">
        <v>745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21" ht="16.149999999999999" customHeight="1" thickBot="1" x14ac:dyDescent="0.3">
      <c r="A6" s="359" t="s">
        <v>46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</row>
    <row r="7" spans="1:21" ht="18" customHeight="1" x14ac:dyDescent="0.25">
      <c r="A7" s="338" t="s">
        <v>210</v>
      </c>
      <c r="B7" s="341" t="s">
        <v>13</v>
      </c>
      <c r="C7" s="341"/>
      <c r="D7" s="341"/>
      <c r="E7" s="341"/>
      <c r="F7" s="341"/>
      <c r="G7" s="341"/>
      <c r="H7" s="341"/>
      <c r="I7" s="341"/>
      <c r="J7" s="341"/>
      <c r="K7" s="342"/>
      <c r="L7" s="2"/>
      <c r="M7" s="2"/>
      <c r="N7" s="2"/>
      <c r="O7" s="2"/>
      <c r="P7" s="2"/>
      <c r="Q7" s="2"/>
    </row>
    <row r="8" spans="1:21" ht="18" customHeight="1" x14ac:dyDescent="0.25">
      <c r="A8" s="339"/>
      <c r="B8" s="343" t="s">
        <v>8</v>
      </c>
      <c r="C8" s="343"/>
      <c r="D8" s="314" t="s">
        <v>136</v>
      </c>
      <c r="E8" s="314"/>
      <c r="F8" s="343" t="s">
        <v>9</v>
      </c>
      <c r="G8" s="343"/>
      <c r="H8" s="344" t="s">
        <v>45</v>
      </c>
      <c r="I8" s="344"/>
      <c r="J8" s="343" t="s">
        <v>10</v>
      </c>
      <c r="K8" s="345"/>
    </row>
    <row r="9" spans="1:21" ht="18" customHeight="1" thickBot="1" x14ac:dyDescent="0.3">
      <c r="A9" s="340"/>
      <c r="B9" s="300" t="s">
        <v>11</v>
      </c>
      <c r="C9" s="300" t="s">
        <v>12</v>
      </c>
      <c r="D9" s="300" t="s">
        <v>11</v>
      </c>
      <c r="E9" s="300" t="s">
        <v>12</v>
      </c>
      <c r="F9" s="300" t="s">
        <v>11</v>
      </c>
      <c r="G9" s="300" t="s">
        <v>12</v>
      </c>
      <c r="H9" s="300" t="s">
        <v>11</v>
      </c>
      <c r="I9" s="300" t="s">
        <v>12</v>
      </c>
      <c r="J9" s="300" t="s">
        <v>11</v>
      </c>
      <c r="K9" s="301" t="s">
        <v>12</v>
      </c>
    </row>
    <row r="10" spans="1:21" ht="32.25" customHeight="1" x14ac:dyDescent="0.25">
      <c r="A10" s="456" t="s">
        <v>5</v>
      </c>
      <c r="B10" s="226" t="s">
        <v>747</v>
      </c>
      <c r="C10" s="227" t="s">
        <v>5</v>
      </c>
      <c r="D10" s="36" t="s">
        <v>413</v>
      </c>
      <c r="E10" s="227" t="s">
        <v>5</v>
      </c>
      <c r="F10" s="36" t="s">
        <v>47</v>
      </c>
      <c r="G10" s="36" t="s">
        <v>47</v>
      </c>
      <c r="H10" s="227" t="s">
        <v>739</v>
      </c>
      <c r="I10" s="228" t="s">
        <v>5</v>
      </c>
      <c r="J10" s="36" t="s">
        <v>47</v>
      </c>
      <c r="K10" s="127" t="s">
        <v>47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32.25" customHeight="1" x14ac:dyDescent="0.25">
      <c r="A11" s="457"/>
      <c r="B11" s="229" t="s">
        <v>47</v>
      </c>
      <c r="C11" s="212" t="s">
        <v>47</v>
      </c>
      <c r="D11" s="212" t="s">
        <v>748</v>
      </c>
      <c r="E11" s="220" t="s">
        <v>5</v>
      </c>
      <c r="F11" s="212" t="s">
        <v>47</v>
      </c>
      <c r="G11" s="212" t="s">
        <v>47</v>
      </c>
      <c r="H11" s="212" t="s">
        <v>47</v>
      </c>
      <c r="I11" s="212" t="s">
        <v>47</v>
      </c>
      <c r="J11" s="212" t="s">
        <v>47</v>
      </c>
      <c r="K11" s="255" t="s">
        <v>47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2.25" customHeight="1" thickBot="1" x14ac:dyDescent="0.3">
      <c r="A12" s="457"/>
      <c r="B12" s="230" t="s">
        <v>47</v>
      </c>
      <c r="C12" s="35" t="s">
        <v>47</v>
      </c>
      <c r="D12" s="35" t="s">
        <v>708</v>
      </c>
      <c r="E12" s="231" t="s">
        <v>5</v>
      </c>
      <c r="F12" s="35" t="s">
        <v>47</v>
      </c>
      <c r="G12" s="35" t="s">
        <v>47</v>
      </c>
      <c r="H12" s="35" t="s">
        <v>47</v>
      </c>
      <c r="I12" s="35" t="s">
        <v>47</v>
      </c>
      <c r="J12" s="35" t="s">
        <v>47</v>
      </c>
      <c r="K12" s="160" t="s">
        <v>47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33.75" customHeight="1" x14ac:dyDescent="0.25">
      <c r="A13" s="460" t="s">
        <v>740</v>
      </c>
      <c r="B13" s="256" t="s">
        <v>749</v>
      </c>
      <c r="C13" s="36" t="s">
        <v>740</v>
      </c>
      <c r="D13" s="36" t="s">
        <v>750</v>
      </c>
      <c r="E13" s="36" t="s">
        <v>740</v>
      </c>
      <c r="F13" s="36" t="s">
        <v>741</v>
      </c>
      <c r="G13" s="36" t="s">
        <v>740</v>
      </c>
      <c r="H13" s="34" t="s">
        <v>752</v>
      </c>
      <c r="I13" s="36" t="s">
        <v>740</v>
      </c>
      <c r="J13" s="36" t="s">
        <v>47</v>
      </c>
      <c r="K13" s="127" t="s">
        <v>47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36.75" customHeight="1" thickBot="1" x14ac:dyDescent="0.3">
      <c r="A14" s="461"/>
      <c r="B14" s="230" t="s">
        <v>47</v>
      </c>
      <c r="C14" s="35" t="s">
        <v>47</v>
      </c>
      <c r="D14" s="35" t="s">
        <v>751</v>
      </c>
      <c r="E14" s="35" t="s">
        <v>740</v>
      </c>
      <c r="F14" s="35" t="s">
        <v>47</v>
      </c>
      <c r="G14" s="35" t="s">
        <v>47</v>
      </c>
      <c r="H14" s="35" t="s">
        <v>47</v>
      </c>
      <c r="I14" s="35" t="s">
        <v>47</v>
      </c>
      <c r="J14" s="35" t="s">
        <v>47</v>
      </c>
      <c r="K14" s="160" t="s">
        <v>47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36.75" customHeight="1" x14ac:dyDescent="0.25">
      <c r="A15" s="460" t="s">
        <v>742</v>
      </c>
      <c r="B15" s="256" t="s">
        <v>47</v>
      </c>
      <c r="C15" s="36" t="s">
        <v>47</v>
      </c>
      <c r="D15" s="36" t="s">
        <v>753</v>
      </c>
      <c r="E15" s="36" t="s">
        <v>742</v>
      </c>
      <c r="F15" s="36" t="s">
        <v>47</v>
      </c>
      <c r="G15" s="36" t="s">
        <v>47</v>
      </c>
      <c r="H15" s="36" t="s">
        <v>743</v>
      </c>
      <c r="I15" s="36" t="s">
        <v>742</v>
      </c>
      <c r="J15" s="36" t="s">
        <v>47</v>
      </c>
      <c r="K15" s="127" t="s">
        <v>47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36.75" customHeight="1" thickBot="1" x14ac:dyDescent="0.3">
      <c r="A16" s="461"/>
      <c r="B16" s="230" t="s">
        <v>47</v>
      </c>
      <c r="C16" s="35" t="s">
        <v>47</v>
      </c>
      <c r="D16" s="35" t="s">
        <v>744</v>
      </c>
      <c r="E16" s="35" t="s">
        <v>742</v>
      </c>
      <c r="F16" s="35" t="s">
        <v>47</v>
      </c>
      <c r="G16" s="35" t="s">
        <v>47</v>
      </c>
      <c r="H16" s="35" t="s">
        <v>47</v>
      </c>
      <c r="I16" s="35" t="s">
        <v>47</v>
      </c>
      <c r="J16" s="35" t="s">
        <v>47</v>
      </c>
      <c r="K16" s="160" t="s">
        <v>47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33" customHeight="1" thickBot="1" x14ac:dyDescent="0.3">
      <c r="A17" s="25" t="s">
        <v>211</v>
      </c>
      <c r="B17" s="459">
        <v>2</v>
      </c>
      <c r="C17" s="459"/>
      <c r="D17" s="459">
        <v>7</v>
      </c>
      <c r="E17" s="459"/>
      <c r="F17" s="459">
        <v>1</v>
      </c>
      <c r="G17" s="459"/>
      <c r="H17" s="459">
        <v>3</v>
      </c>
      <c r="I17" s="459"/>
      <c r="J17" s="459">
        <v>0</v>
      </c>
      <c r="K17" s="459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33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40.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40.15" customHeight="1" x14ac:dyDescent="0.25">
      <c r="A20" s="458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40.15" customHeight="1" x14ac:dyDescent="0.35">
      <c r="A21" s="1"/>
      <c r="B21" s="1"/>
      <c r="C21" s="1"/>
      <c r="D21" s="1"/>
      <c r="E21" s="1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0.15" customHeight="1" x14ac:dyDescent="0.25">
      <c r="A22" s="38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40.15" customHeight="1" x14ac:dyDescent="0.25">
      <c r="A23" s="385"/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40.15" customHeight="1" x14ac:dyDescent="0.25">
      <c r="A24" s="385"/>
      <c r="B24" s="382"/>
      <c r="C24" s="382"/>
      <c r="D24" s="386"/>
      <c r="E24" s="386"/>
      <c r="F24" s="382"/>
      <c r="G24" s="382"/>
      <c r="H24" s="381"/>
      <c r="I24" s="381"/>
      <c r="J24" s="382"/>
      <c r="K24" s="382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40.15" customHeight="1" x14ac:dyDescent="0.25">
      <c r="A25" s="38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40.15" customHeight="1" x14ac:dyDescent="0.25">
      <c r="A26" s="383"/>
      <c r="B26" s="8"/>
      <c r="C26" s="8"/>
      <c r="D26" s="8"/>
      <c r="E26" s="8"/>
      <c r="F26" s="8"/>
      <c r="G26" s="8"/>
      <c r="H26" s="8"/>
      <c r="I26" s="8"/>
      <c r="J26" s="8"/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40.15" customHeight="1" x14ac:dyDescent="0.25">
      <c r="A27" s="383"/>
      <c r="B27" s="12"/>
      <c r="C27" s="12"/>
      <c r="D27" s="8"/>
      <c r="E27" s="8"/>
      <c r="F27" s="9"/>
      <c r="G27" s="13"/>
      <c r="H27" s="9"/>
      <c r="I27" s="8"/>
      <c r="J27" s="12"/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0.15" customHeight="1" x14ac:dyDescent="0.25">
      <c r="A28" s="14"/>
      <c r="B28" s="12"/>
      <c r="C28" s="12"/>
      <c r="D28" s="8"/>
      <c r="E28" s="8"/>
      <c r="F28" s="12"/>
      <c r="G28" s="12"/>
      <c r="H28" s="12"/>
      <c r="I28" s="12"/>
      <c r="J28" s="12"/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40.15" customHeight="1" x14ac:dyDescent="0.25">
      <c r="A29" s="1"/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40.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0.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40.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40.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40.1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40.1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40.1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40.1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40.1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40.1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40.1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40.1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ht="40.1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</sheetData>
  <mergeCells count="32">
    <mergeCell ref="H17:I17"/>
    <mergeCell ref="J17:K17"/>
    <mergeCell ref="A13:A14"/>
    <mergeCell ref="A15:A16"/>
    <mergeCell ref="B17:C17"/>
    <mergeCell ref="D17:E17"/>
    <mergeCell ref="F17:G17"/>
    <mergeCell ref="A20:K20"/>
    <mergeCell ref="J29:K29"/>
    <mergeCell ref="A22:A24"/>
    <mergeCell ref="B23:K23"/>
    <mergeCell ref="B24:C24"/>
    <mergeCell ref="D24:E24"/>
    <mergeCell ref="F24:G24"/>
    <mergeCell ref="H24:I24"/>
    <mergeCell ref="J24:K24"/>
    <mergeCell ref="A25:A27"/>
    <mergeCell ref="B29:C29"/>
    <mergeCell ref="D29:E29"/>
    <mergeCell ref="F29:G29"/>
    <mergeCell ref="H29:I29"/>
    <mergeCell ref="A10:A12"/>
    <mergeCell ref="A1:K1"/>
    <mergeCell ref="A5:K5"/>
    <mergeCell ref="A6:K6"/>
    <mergeCell ref="A7:A9"/>
    <mergeCell ref="B7:K7"/>
    <mergeCell ref="B8:C8"/>
    <mergeCell ref="D8:E8"/>
    <mergeCell ref="F8:G8"/>
    <mergeCell ref="H8:I8"/>
    <mergeCell ref="J8:K8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32"/>
  <sheetViews>
    <sheetView rightToLeft="1" tabSelected="1" zoomScale="81" zoomScaleNormal="81" workbookViewId="0">
      <selection activeCell="B12" sqref="B12"/>
    </sheetView>
  </sheetViews>
  <sheetFormatPr baseColWidth="10" defaultRowHeight="40.15" customHeight="1" x14ac:dyDescent="0.25"/>
  <cols>
    <col min="1" max="1" width="8.7109375" customWidth="1"/>
    <col min="2" max="2" width="13.28515625" customWidth="1"/>
    <col min="3" max="3" width="14" customWidth="1"/>
    <col min="4" max="4" width="15.7109375" customWidth="1"/>
    <col min="5" max="5" width="16.42578125" customWidth="1"/>
    <col min="6" max="6" width="14.140625" customWidth="1"/>
    <col min="7" max="7" width="17" customWidth="1"/>
    <col min="8" max="8" width="12.85546875" customWidth="1"/>
    <col min="9" max="9" width="15.140625" customWidth="1"/>
    <col min="10" max="10" width="14.42578125" customWidth="1"/>
    <col min="11" max="11" width="16.42578125" customWidth="1"/>
    <col min="13" max="13" width="18.85546875" customWidth="1"/>
    <col min="15" max="15" width="16.28515625" customWidth="1"/>
  </cols>
  <sheetData>
    <row r="1" spans="1:22" ht="16.149999999999999" customHeight="1" x14ac:dyDescent="0.25">
      <c r="A1" s="357" t="s">
        <v>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22" ht="16.149999999999999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16.1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2" ht="16.149999999999999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2" ht="6" customHeight="1" x14ac:dyDescent="0.25">
      <c r="A5" s="50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2" ht="19.5" customHeight="1" x14ac:dyDescent="0.25">
      <c r="A6" s="358" t="s">
        <v>745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22" ht="23.25" customHeight="1" thickBot="1" x14ac:dyDescent="0.3">
      <c r="A7" s="359" t="s">
        <v>46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22" ht="23.25" customHeight="1" x14ac:dyDescent="0.25">
      <c r="A8" s="338" t="s">
        <v>2</v>
      </c>
      <c r="B8" s="341" t="s">
        <v>13</v>
      </c>
      <c r="C8" s="341"/>
      <c r="D8" s="341"/>
      <c r="E8" s="341"/>
      <c r="F8" s="341"/>
      <c r="G8" s="341"/>
      <c r="H8" s="341"/>
      <c r="I8" s="341"/>
      <c r="J8" s="341"/>
      <c r="K8" s="342"/>
      <c r="L8" s="2"/>
      <c r="M8" s="2"/>
      <c r="N8" s="2"/>
      <c r="O8" s="2"/>
      <c r="P8" s="2"/>
      <c r="Q8" s="2"/>
    </row>
    <row r="9" spans="1:22" ht="24.75" customHeight="1" x14ac:dyDescent="0.25">
      <c r="A9" s="339"/>
      <c r="B9" s="343" t="s">
        <v>8</v>
      </c>
      <c r="C9" s="343"/>
      <c r="D9" s="314" t="s">
        <v>136</v>
      </c>
      <c r="E9" s="314"/>
      <c r="F9" s="343" t="s">
        <v>9</v>
      </c>
      <c r="G9" s="343"/>
      <c r="H9" s="344" t="s">
        <v>45</v>
      </c>
      <c r="I9" s="344"/>
      <c r="J9" s="343" t="s">
        <v>10</v>
      </c>
      <c r="K9" s="345"/>
    </row>
    <row r="10" spans="1:22" ht="28.5" customHeight="1" thickBot="1" x14ac:dyDescent="0.3">
      <c r="A10" s="340"/>
      <c r="B10" s="24" t="s">
        <v>11</v>
      </c>
      <c r="C10" s="24" t="s">
        <v>12</v>
      </c>
      <c r="D10" s="24" t="s">
        <v>11</v>
      </c>
      <c r="E10" s="24" t="s">
        <v>12</v>
      </c>
      <c r="F10" s="24" t="s">
        <v>11</v>
      </c>
      <c r="G10" s="24" t="s">
        <v>12</v>
      </c>
      <c r="H10" s="24" t="s">
        <v>11</v>
      </c>
      <c r="I10" s="24" t="s">
        <v>12</v>
      </c>
      <c r="J10" s="24" t="s">
        <v>11</v>
      </c>
      <c r="K10" s="59" t="s">
        <v>12</v>
      </c>
    </row>
    <row r="11" spans="1:22" ht="51" customHeight="1" x14ac:dyDescent="0.25">
      <c r="A11" s="463" t="s">
        <v>42</v>
      </c>
      <c r="B11" s="119" t="s">
        <v>790</v>
      </c>
      <c r="C11" s="75" t="s">
        <v>791</v>
      </c>
      <c r="D11" s="32" t="s">
        <v>151</v>
      </c>
      <c r="E11" s="75" t="s">
        <v>449</v>
      </c>
      <c r="F11" s="32" t="s">
        <v>333</v>
      </c>
      <c r="G11" s="75" t="s">
        <v>152</v>
      </c>
      <c r="H11" s="32" t="s">
        <v>250</v>
      </c>
      <c r="I11" s="32" t="s">
        <v>130</v>
      </c>
      <c r="J11" s="266" t="s">
        <v>251</v>
      </c>
      <c r="K11" s="38" t="s">
        <v>152</v>
      </c>
      <c r="L11" s="12"/>
      <c r="N11" s="12"/>
      <c r="O11" s="12"/>
      <c r="P11" s="16"/>
      <c r="Q11" s="16"/>
      <c r="R11" s="16"/>
      <c r="S11" s="12"/>
      <c r="T11" s="17"/>
      <c r="U11" s="12"/>
    </row>
    <row r="12" spans="1:22" ht="51" customHeight="1" thickBot="1" x14ac:dyDescent="0.3">
      <c r="A12" s="464"/>
      <c r="B12" s="122" t="s">
        <v>47</v>
      </c>
      <c r="C12" s="76" t="s">
        <v>47</v>
      </c>
      <c r="D12" s="31" t="s">
        <v>228</v>
      </c>
      <c r="E12" s="76" t="s">
        <v>229</v>
      </c>
      <c r="F12" s="31" t="s">
        <v>47</v>
      </c>
      <c r="G12" s="76" t="s">
        <v>47</v>
      </c>
      <c r="H12" s="31" t="s">
        <v>47</v>
      </c>
      <c r="I12" s="31" t="s">
        <v>47</v>
      </c>
      <c r="J12" s="267" t="s">
        <v>47</v>
      </c>
      <c r="K12" s="43" t="s">
        <v>47</v>
      </c>
      <c r="L12" s="12"/>
      <c r="N12" s="12"/>
      <c r="O12" s="12"/>
      <c r="P12" s="16"/>
      <c r="Q12" s="16"/>
      <c r="R12" s="16"/>
      <c r="S12" s="12"/>
      <c r="T12" s="17"/>
      <c r="U12" s="12"/>
    </row>
    <row r="13" spans="1:22" ht="34.5" customHeight="1" thickBot="1" x14ac:dyDescent="0.3">
      <c r="A13" s="25" t="s">
        <v>14</v>
      </c>
      <c r="B13" s="465">
        <v>1</v>
      </c>
      <c r="C13" s="462"/>
      <c r="D13" s="462">
        <v>2</v>
      </c>
      <c r="E13" s="462"/>
      <c r="F13" s="462">
        <v>1</v>
      </c>
      <c r="G13" s="462"/>
      <c r="H13" s="462">
        <v>1</v>
      </c>
      <c r="I13" s="462"/>
      <c r="J13" s="462">
        <v>1</v>
      </c>
      <c r="K13" s="462"/>
      <c r="N13" s="16"/>
      <c r="O13" s="16"/>
      <c r="P13" s="16"/>
      <c r="Q13" s="16"/>
      <c r="R13" s="16"/>
      <c r="S13" s="16"/>
      <c r="T13" s="16"/>
      <c r="U13" s="16"/>
      <c r="V13">
        <f>SUM(D13)</f>
        <v>2</v>
      </c>
    </row>
    <row r="14" spans="1:22" ht="40.15" customHeight="1" x14ac:dyDescent="0.25"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40.15" customHeigh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40.15" customHeight="1" x14ac:dyDescent="0.35">
      <c r="B16" s="1"/>
      <c r="C16" s="1"/>
      <c r="D16" s="1"/>
      <c r="E16" s="1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40.15" customHeight="1" x14ac:dyDescent="0.25">
      <c r="A17" s="38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40.15" customHeight="1" x14ac:dyDescent="0.25">
      <c r="A18" s="385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40.15" customHeight="1" x14ac:dyDescent="0.25">
      <c r="A19" s="385"/>
      <c r="B19" s="382"/>
      <c r="C19" s="382"/>
      <c r="D19" s="386"/>
      <c r="E19" s="386"/>
      <c r="F19" s="382"/>
      <c r="G19" s="382"/>
      <c r="H19" s="381"/>
      <c r="I19" s="381"/>
      <c r="J19" s="382"/>
      <c r="K19" s="382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40.15" customHeight="1" x14ac:dyDescent="0.25">
      <c r="A20" s="38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40.15" customHeight="1" x14ac:dyDescent="0.25">
      <c r="A21" s="383"/>
      <c r="B21" s="8"/>
      <c r="C21" s="8"/>
      <c r="D21" s="8"/>
      <c r="E21" s="8"/>
      <c r="F21" s="8"/>
      <c r="G21" s="8"/>
      <c r="H21" s="8"/>
      <c r="I21" s="8"/>
      <c r="J21" s="8"/>
      <c r="K21" s="8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0.15" customHeight="1" x14ac:dyDescent="0.25">
      <c r="A22" s="383"/>
      <c r="B22" s="12"/>
      <c r="C22" s="12"/>
      <c r="D22" s="8"/>
      <c r="E22" s="8"/>
      <c r="F22" s="9"/>
      <c r="G22" s="13"/>
      <c r="H22" s="9"/>
      <c r="I22" s="8"/>
      <c r="J22" s="12"/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40.15" customHeight="1" x14ac:dyDescent="0.25">
      <c r="A23" s="14"/>
      <c r="B23" s="12"/>
      <c r="C23" s="12"/>
      <c r="D23" s="8"/>
      <c r="E23" s="8"/>
      <c r="F23" s="12"/>
      <c r="G23" s="12"/>
      <c r="H23" s="12"/>
      <c r="I23" s="12"/>
      <c r="J23" s="12"/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40.15" customHeight="1" x14ac:dyDescent="0.25">
      <c r="A24" s="1"/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40.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40.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40.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0.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40.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40.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0.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40.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40.1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40.1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40.1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40.1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</sheetData>
  <mergeCells count="29">
    <mergeCell ref="J24:K24"/>
    <mergeCell ref="A17:A19"/>
    <mergeCell ref="B18:K18"/>
    <mergeCell ref="B19:C19"/>
    <mergeCell ref="D19:E19"/>
    <mergeCell ref="F19:G19"/>
    <mergeCell ref="H19:I19"/>
    <mergeCell ref="J19:K19"/>
    <mergeCell ref="A20:A22"/>
    <mergeCell ref="B24:C24"/>
    <mergeCell ref="D24:E24"/>
    <mergeCell ref="F24:G24"/>
    <mergeCell ref="H24:I24"/>
    <mergeCell ref="F13:G13"/>
    <mergeCell ref="H13:I13"/>
    <mergeCell ref="J13:K13"/>
    <mergeCell ref="A1:K1"/>
    <mergeCell ref="A6:K6"/>
    <mergeCell ref="A7:K7"/>
    <mergeCell ref="A8:A10"/>
    <mergeCell ref="B8:K8"/>
    <mergeCell ref="B9:C9"/>
    <mergeCell ref="D9:E9"/>
    <mergeCell ref="F9:G9"/>
    <mergeCell ref="H9:I9"/>
    <mergeCell ref="J9:K9"/>
    <mergeCell ref="A11:A12"/>
    <mergeCell ref="B13:C13"/>
    <mergeCell ref="D13:E13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28"/>
  <sheetViews>
    <sheetView rightToLeft="1" zoomScale="86" zoomScaleNormal="86" workbookViewId="0">
      <selection sqref="A1:K20"/>
    </sheetView>
  </sheetViews>
  <sheetFormatPr baseColWidth="10" defaultRowHeight="40.15" customHeight="1" x14ac:dyDescent="0.25"/>
  <cols>
    <col min="1" max="1" width="9.28515625" customWidth="1"/>
    <col min="2" max="3" width="14" customWidth="1"/>
    <col min="4" max="4" width="14.85546875" customWidth="1"/>
    <col min="5" max="5" width="17.28515625" customWidth="1"/>
    <col min="6" max="6" width="13.7109375" customWidth="1"/>
    <col min="7" max="7" width="15.42578125" customWidth="1"/>
    <col min="8" max="8" width="14.5703125" customWidth="1"/>
    <col min="9" max="9" width="15.140625" customWidth="1"/>
    <col min="10" max="10" width="13.42578125" customWidth="1"/>
    <col min="11" max="11" width="17" customWidth="1"/>
    <col min="13" max="13" width="18.85546875" customWidth="1"/>
    <col min="15" max="15" width="16.28515625" customWidth="1"/>
  </cols>
  <sheetData>
    <row r="1" spans="1:21" ht="16.149999999999999" customHeight="1" x14ac:dyDescent="0.25">
      <c r="A1" s="357" t="s">
        <v>82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21" ht="15.75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6.1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6.149999999999999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16.149999999999999" customHeight="1" x14ac:dyDescent="0.25">
      <c r="A5" s="358" t="s">
        <v>745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21" ht="15.75" customHeight="1" thickBot="1" x14ac:dyDescent="0.3">
      <c r="A6" s="359" t="s">
        <v>46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</row>
    <row r="7" spans="1:21" ht="15" customHeight="1" x14ac:dyDescent="0.25">
      <c r="A7" s="338" t="s">
        <v>2</v>
      </c>
      <c r="B7" s="341" t="s">
        <v>13</v>
      </c>
      <c r="C7" s="341"/>
      <c r="D7" s="341"/>
      <c r="E7" s="341"/>
      <c r="F7" s="341"/>
      <c r="G7" s="341"/>
      <c r="H7" s="341"/>
      <c r="I7" s="341"/>
      <c r="J7" s="341"/>
      <c r="K7" s="342"/>
      <c r="L7" s="2"/>
      <c r="M7" s="2"/>
      <c r="N7" s="2"/>
      <c r="O7" s="2"/>
      <c r="P7" s="2"/>
      <c r="Q7" s="2"/>
    </row>
    <row r="8" spans="1:21" ht="18" customHeight="1" x14ac:dyDescent="0.25">
      <c r="A8" s="339"/>
      <c r="B8" s="343" t="s">
        <v>8</v>
      </c>
      <c r="C8" s="343"/>
      <c r="D8" s="360" t="s">
        <v>136</v>
      </c>
      <c r="E8" s="361"/>
      <c r="F8" s="360" t="s">
        <v>9</v>
      </c>
      <c r="G8" s="361"/>
      <c r="H8" s="344" t="s">
        <v>45</v>
      </c>
      <c r="I8" s="344"/>
      <c r="J8" s="343" t="s">
        <v>10</v>
      </c>
      <c r="K8" s="345"/>
    </row>
    <row r="9" spans="1:21" ht="18" customHeight="1" thickBot="1" x14ac:dyDescent="0.3">
      <c r="A9" s="340"/>
      <c r="B9" s="114" t="s">
        <v>11</v>
      </c>
      <c r="C9" s="114" t="s">
        <v>12</v>
      </c>
      <c r="D9" s="114" t="s">
        <v>11</v>
      </c>
      <c r="E9" s="114" t="s">
        <v>12</v>
      </c>
      <c r="F9" s="114" t="s">
        <v>11</v>
      </c>
      <c r="G9" s="114" t="s">
        <v>12</v>
      </c>
      <c r="H9" s="114" t="s">
        <v>11</v>
      </c>
      <c r="I9" s="114" t="s">
        <v>12</v>
      </c>
      <c r="J9" s="114" t="s">
        <v>11</v>
      </c>
      <c r="K9" s="115" t="s">
        <v>12</v>
      </c>
    </row>
    <row r="10" spans="1:21" ht="29.25" customHeight="1" x14ac:dyDescent="0.25">
      <c r="A10" s="346" t="s">
        <v>15</v>
      </c>
      <c r="B10" s="169" t="s">
        <v>317</v>
      </c>
      <c r="C10" s="174" t="s">
        <v>126</v>
      </c>
      <c r="D10" s="140" t="s">
        <v>548</v>
      </c>
      <c r="E10" s="188" t="s">
        <v>542</v>
      </c>
      <c r="F10" s="176" t="s">
        <v>47</v>
      </c>
      <c r="G10" s="176" t="s">
        <v>47</v>
      </c>
      <c r="H10" s="140" t="s">
        <v>556</v>
      </c>
      <c r="I10" s="140" t="s">
        <v>422</v>
      </c>
      <c r="J10" s="140" t="s">
        <v>561</v>
      </c>
      <c r="K10" s="141" t="s">
        <v>153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30.75" customHeight="1" x14ac:dyDescent="0.25">
      <c r="A11" s="347"/>
      <c r="B11" s="170" t="s">
        <v>419</v>
      </c>
      <c r="C11" s="143" t="s">
        <v>542</v>
      </c>
      <c r="D11" s="131" t="s">
        <v>549</v>
      </c>
      <c r="E11" s="131" t="s">
        <v>348</v>
      </c>
      <c r="F11" s="176" t="s">
        <v>47</v>
      </c>
      <c r="G11" s="176" t="s">
        <v>47</v>
      </c>
      <c r="H11" s="131" t="s">
        <v>557</v>
      </c>
      <c r="I11" s="131" t="s">
        <v>545</v>
      </c>
      <c r="J11" s="131" t="s">
        <v>562</v>
      </c>
      <c r="K11" s="132" t="s">
        <v>153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0" customHeight="1" x14ac:dyDescent="0.25">
      <c r="A12" s="347"/>
      <c r="B12" s="170" t="s">
        <v>421</v>
      </c>
      <c r="C12" s="131" t="s">
        <v>543</v>
      </c>
      <c r="D12" s="153" t="s">
        <v>550</v>
      </c>
      <c r="E12" s="153" t="s">
        <v>554</v>
      </c>
      <c r="F12" s="176" t="s">
        <v>47</v>
      </c>
      <c r="G12" s="176" t="s">
        <v>47</v>
      </c>
      <c r="H12" s="131" t="s">
        <v>558</v>
      </c>
      <c r="I12" s="131" t="s">
        <v>422</v>
      </c>
      <c r="J12" s="131" t="s">
        <v>563</v>
      </c>
      <c r="K12" s="132" t="s">
        <v>565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30.75" customHeight="1" x14ac:dyDescent="0.25">
      <c r="A13" s="347"/>
      <c r="B13" s="170" t="s">
        <v>419</v>
      </c>
      <c r="C13" s="131" t="s">
        <v>420</v>
      </c>
      <c r="D13" s="74" t="s">
        <v>551</v>
      </c>
      <c r="E13" s="74" t="s">
        <v>348</v>
      </c>
      <c r="F13" s="176" t="s">
        <v>47</v>
      </c>
      <c r="G13" s="176" t="s">
        <v>47</v>
      </c>
      <c r="H13" s="176" t="s">
        <v>559</v>
      </c>
      <c r="I13" s="176" t="s">
        <v>542</v>
      </c>
      <c r="J13" s="176" t="s">
        <v>423</v>
      </c>
      <c r="K13" s="177" t="s">
        <v>153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31.5" customHeight="1" x14ac:dyDescent="0.25">
      <c r="A14" s="347"/>
      <c r="B14" s="170" t="s">
        <v>544</v>
      </c>
      <c r="C14" s="131" t="s">
        <v>545</v>
      </c>
      <c r="D14" s="153" t="s">
        <v>552</v>
      </c>
      <c r="E14" s="153" t="s">
        <v>318</v>
      </c>
      <c r="F14" s="176" t="s">
        <v>47</v>
      </c>
      <c r="G14" s="176" t="s">
        <v>47</v>
      </c>
      <c r="H14" s="176" t="s">
        <v>560</v>
      </c>
      <c r="I14" s="176" t="s">
        <v>545</v>
      </c>
      <c r="J14" s="176" t="s">
        <v>564</v>
      </c>
      <c r="K14" s="177" t="s">
        <v>566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31.5" customHeight="1" thickBot="1" x14ac:dyDescent="0.3">
      <c r="A15" s="347"/>
      <c r="B15" s="270" t="s">
        <v>546</v>
      </c>
      <c r="C15" s="72" t="s">
        <v>547</v>
      </c>
      <c r="D15" s="155" t="s">
        <v>553</v>
      </c>
      <c r="E15" s="241" t="s">
        <v>555</v>
      </c>
      <c r="F15" s="258" t="s">
        <v>47</v>
      </c>
      <c r="G15" s="258" t="s">
        <v>47</v>
      </c>
      <c r="H15" s="258" t="s">
        <v>47</v>
      </c>
      <c r="I15" s="258" t="s">
        <v>47</v>
      </c>
      <c r="J15" s="258" t="s">
        <v>47</v>
      </c>
      <c r="K15" s="269" t="s">
        <v>47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26.25" customHeight="1" x14ac:dyDescent="0.25">
      <c r="A16" s="350" t="s">
        <v>16</v>
      </c>
      <c r="B16" s="169" t="s">
        <v>567</v>
      </c>
      <c r="C16" s="183" t="s">
        <v>74</v>
      </c>
      <c r="D16" s="188" t="s">
        <v>569</v>
      </c>
      <c r="E16" s="188" t="s">
        <v>133</v>
      </c>
      <c r="F16" s="188" t="s">
        <v>47</v>
      </c>
      <c r="G16" s="188" t="s">
        <v>47</v>
      </c>
      <c r="H16" s="183" t="s">
        <v>55</v>
      </c>
      <c r="I16" s="183" t="s">
        <v>54</v>
      </c>
      <c r="J16" s="140" t="s">
        <v>341</v>
      </c>
      <c r="K16" s="141" t="s">
        <v>74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2" ht="27.75" customHeight="1" thickBot="1" x14ac:dyDescent="0.3">
      <c r="A17" s="351"/>
      <c r="B17" s="272" t="s">
        <v>568</v>
      </c>
      <c r="C17" s="273" t="s">
        <v>74</v>
      </c>
      <c r="D17" s="208" t="s">
        <v>319</v>
      </c>
      <c r="E17" s="208" t="s">
        <v>430</v>
      </c>
      <c r="F17" s="208" t="s">
        <v>47</v>
      </c>
      <c r="G17" s="208" t="s">
        <v>47</v>
      </c>
      <c r="H17" s="208" t="s">
        <v>47</v>
      </c>
      <c r="I17" s="208" t="s">
        <v>47</v>
      </c>
      <c r="J17" s="243" t="s">
        <v>570</v>
      </c>
      <c r="K17" s="134" t="s">
        <v>49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ht="33" customHeight="1" x14ac:dyDescent="0.25">
      <c r="A18" s="355" t="s">
        <v>253</v>
      </c>
      <c r="B18" s="271" t="s">
        <v>571</v>
      </c>
      <c r="C18" s="159" t="s">
        <v>572</v>
      </c>
      <c r="D18" s="159" t="s">
        <v>343</v>
      </c>
      <c r="E18" s="159" t="s">
        <v>345</v>
      </c>
      <c r="F18" s="159" t="s">
        <v>346</v>
      </c>
      <c r="G18" s="159" t="s">
        <v>342</v>
      </c>
      <c r="H18" s="182" t="s">
        <v>47</v>
      </c>
      <c r="I18" s="182" t="s">
        <v>47</v>
      </c>
      <c r="J18" s="182" t="s">
        <v>573</v>
      </c>
      <c r="K18" s="239" t="s">
        <v>574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2" ht="25.5" customHeight="1" thickBot="1" x14ac:dyDescent="0.3">
      <c r="A19" s="356"/>
      <c r="B19" s="259" t="s">
        <v>47</v>
      </c>
      <c r="C19" s="179" t="s">
        <v>47</v>
      </c>
      <c r="D19" s="243" t="s">
        <v>344</v>
      </c>
      <c r="E19" s="243" t="s">
        <v>126</v>
      </c>
      <c r="F19" s="179" t="s">
        <v>47</v>
      </c>
      <c r="G19" s="179" t="s">
        <v>47</v>
      </c>
      <c r="H19" s="179" t="s">
        <v>47</v>
      </c>
      <c r="I19" s="179" t="s">
        <v>47</v>
      </c>
      <c r="J19" s="179" t="s">
        <v>47</v>
      </c>
      <c r="K19" s="180" t="s">
        <v>47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2" ht="30" customHeight="1" thickBot="1" x14ac:dyDescent="0.3">
      <c r="A20" s="146" t="s">
        <v>14</v>
      </c>
      <c r="B20" s="348">
        <v>9</v>
      </c>
      <c r="C20" s="352"/>
      <c r="D20" s="353">
        <v>10</v>
      </c>
      <c r="E20" s="354"/>
      <c r="F20" s="353">
        <v>1</v>
      </c>
      <c r="G20" s="354"/>
      <c r="H20" s="348">
        <v>6</v>
      </c>
      <c r="I20" s="349"/>
      <c r="J20" s="349">
        <v>8</v>
      </c>
      <c r="K20" s="349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>
        <f>SUM(D20)</f>
        <v>10</v>
      </c>
    </row>
    <row r="21" spans="1:22" ht="40.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2" ht="32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2" ht="32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ht="32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ht="40.1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40.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ht="40.1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ht="40.1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40.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40.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40.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40.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</sheetData>
  <mergeCells count="18">
    <mergeCell ref="A1:K1"/>
    <mergeCell ref="A5:K5"/>
    <mergeCell ref="A6:K6"/>
    <mergeCell ref="A7:A9"/>
    <mergeCell ref="B7:K7"/>
    <mergeCell ref="B8:C8"/>
    <mergeCell ref="D8:E8"/>
    <mergeCell ref="F8:G8"/>
    <mergeCell ref="H8:I8"/>
    <mergeCell ref="J8:K8"/>
    <mergeCell ref="A10:A15"/>
    <mergeCell ref="H20:I20"/>
    <mergeCell ref="J20:K20"/>
    <mergeCell ref="A16:A17"/>
    <mergeCell ref="B20:C20"/>
    <mergeCell ref="D20:E20"/>
    <mergeCell ref="F20:G20"/>
    <mergeCell ref="A18:A19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33"/>
  <sheetViews>
    <sheetView rightToLeft="1" zoomScale="81" zoomScaleNormal="81" workbookViewId="0">
      <selection sqref="A1:K14"/>
    </sheetView>
  </sheetViews>
  <sheetFormatPr baseColWidth="10" defaultRowHeight="40.15" customHeight="1" x14ac:dyDescent="0.25"/>
  <cols>
    <col min="1" max="1" width="9.28515625" customWidth="1"/>
    <col min="2" max="2" width="14.5703125" customWidth="1"/>
    <col min="3" max="3" width="15.42578125" customWidth="1"/>
    <col min="4" max="4" width="16.7109375" customWidth="1"/>
    <col min="5" max="5" width="16" customWidth="1"/>
    <col min="6" max="6" width="12.140625" customWidth="1"/>
    <col min="7" max="7" width="14.42578125" customWidth="1"/>
    <col min="8" max="8" width="12.85546875" customWidth="1"/>
    <col min="9" max="9" width="14.85546875" customWidth="1"/>
    <col min="10" max="10" width="14.42578125" customWidth="1"/>
    <col min="11" max="11" width="16.85546875" customWidth="1"/>
    <col min="13" max="13" width="18.85546875" customWidth="1"/>
    <col min="15" max="15" width="16.28515625" customWidth="1"/>
  </cols>
  <sheetData>
    <row r="1" spans="1:22" ht="16.149999999999999" customHeight="1" x14ac:dyDescent="0.25">
      <c r="A1" s="357" t="s">
        <v>99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22" ht="16.149999999999999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16.1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2" ht="16.149999999999999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2" ht="6" customHeight="1" x14ac:dyDescent="0.25">
      <c r="A5" s="50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2" ht="24" customHeight="1" x14ac:dyDescent="0.25">
      <c r="A6" s="358" t="s">
        <v>745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22" ht="23.25" customHeight="1" thickBot="1" x14ac:dyDescent="0.3">
      <c r="A7" s="359" t="s">
        <v>46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22" ht="24.75" customHeight="1" x14ac:dyDescent="0.25">
      <c r="A8" s="338" t="s">
        <v>2</v>
      </c>
      <c r="B8" s="341" t="s">
        <v>13</v>
      </c>
      <c r="C8" s="341"/>
      <c r="D8" s="341"/>
      <c r="E8" s="341"/>
      <c r="F8" s="341"/>
      <c r="G8" s="341"/>
      <c r="H8" s="341"/>
      <c r="I8" s="341"/>
      <c r="J8" s="341"/>
      <c r="K8" s="342"/>
      <c r="L8" s="2"/>
      <c r="M8" s="2"/>
      <c r="N8" s="2"/>
      <c r="O8" s="2"/>
      <c r="P8" s="2"/>
      <c r="Q8" s="2"/>
    </row>
    <row r="9" spans="1:22" ht="21.75" customHeight="1" x14ac:dyDescent="0.25">
      <c r="A9" s="339"/>
      <c r="B9" s="343" t="s">
        <v>8</v>
      </c>
      <c r="C9" s="343"/>
      <c r="D9" s="314" t="s">
        <v>136</v>
      </c>
      <c r="E9" s="314"/>
      <c r="F9" s="343" t="s">
        <v>9</v>
      </c>
      <c r="G9" s="343"/>
      <c r="H9" s="344" t="s">
        <v>45</v>
      </c>
      <c r="I9" s="344"/>
      <c r="J9" s="343" t="s">
        <v>10</v>
      </c>
      <c r="K9" s="345"/>
    </row>
    <row r="10" spans="1:22" ht="28.5" customHeight="1" thickBot="1" x14ac:dyDescent="0.3">
      <c r="A10" s="340"/>
      <c r="B10" s="24" t="s">
        <v>11</v>
      </c>
      <c r="C10" s="24" t="s">
        <v>12</v>
      </c>
      <c r="D10" s="24" t="s">
        <v>11</v>
      </c>
      <c r="E10" s="24" t="s">
        <v>12</v>
      </c>
      <c r="F10" s="24" t="s">
        <v>11</v>
      </c>
      <c r="G10" s="24" t="s">
        <v>12</v>
      </c>
      <c r="H10" s="24" t="s">
        <v>11</v>
      </c>
      <c r="I10" s="24" t="s">
        <v>12</v>
      </c>
      <c r="J10" s="24" t="s">
        <v>11</v>
      </c>
      <c r="K10" s="59" t="s">
        <v>12</v>
      </c>
    </row>
    <row r="11" spans="1:22" ht="30" customHeight="1" x14ac:dyDescent="0.25">
      <c r="A11" s="443" t="s">
        <v>43</v>
      </c>
      <c r="B11" s="207" t="s">
        <v>187</v>
      </c>
      <c r="C11" s="120" t="s">
        <v>334</v>
      </c>
      <c r="D11" s="32" t="s">
        <v>273</v>
      </c>
      <c r="E11" s="75" t="s">
        <v>43</v>
      </c>
      <c r="F11" s="32" t="s">
        <v>450</v>
      </c>
      <c r="G11" s="75" t="s">
        <v>43</v>
      </c>
      <c r="H11" s="32" t="s">
        <v>276</v>
      </c>
      <c r="I11" s="75" t="s">
        <v>43</v>
      </c>
      <c r="J11" s="32" t="s">
        <v>279</v>
      </c>
      <c r="K11" s="121" t="s">
        <v>43</v>
      </c>
      <c r="N11" s="16"/>
      <c r="O11" s="16"/>
      <c r="P11" s="16"/>
      <c r="Q11" s="16"/>
      <c r="R11" s="16"/>
      <c r="S11" s="16"/>
      <c r="T11" s="16"/>
      <c r="U11" s="16"/>
    </row>
    <row r="12" spans="1:22" ht="30.75" customHeight="1" thickBot="1" x14ac:dyDescent="0.3">
      <c r="A12" s="466"/>
      <c r="B12" s="206" t="s">
        <v>47</v>
      </c>
      <c r="C12" s="163" t="s">
        <v>47</v>
      </c>
      <c r="D12" s="72" t="s">
        <v>274</v>
      </c>
      <c r="E12" s="89" t="s">
        <v>188</v>
      </c>
      <c r="F12" s="72" t="s">
        <v>47</v>
      </c>
      <c r="G12" s="89" t="s">
        <v>47</v>
      </c>
      <c r="H12" s="72" t="s">
        <v>47</v>
      </c>
      <c r="I12" s="89" t="s">
        <v>47</v>
      </c>
      <c r="J12" s="72" t="s">
        <v>47</v>
      </c>
      <c r="K12" s="164" t="s">
        <v>47</v>
      </c>
      <c r="N12" s="16"/>
      <c r="O12" s="16"/>
      <c r="P12" s="16"/>
      <c r="Q12" s="16"/>
      <c r="R12" s="16"/>
      <c r="S12" s="16"/>
      <c r="T12" s="16"/>
      <c r="U12" s="16"/>
    </row>
    <row r="13" spans="1:22" ht="34.5" customHeight="1" thickBot="1" x14ac:dyDescent="0.3">
      <c r="A13" s="218" t="s">
        <v>44</v>
      </c>
      <c r="B13" s="217" t="s">
        <v>47</v>
      </c>
      <c r="C13" s="165" t="s">
        <v>47</v>
      </c>
      <c r="D13" s="166" t="s">
        <v>113</v>
      </c>
      <c r="E13" s="165" t="s">
        <v>44</v>
      </c>
      <c r="F13" s="166" t="s">
        <v>275</v>
      </c>
      <c r="G13" s="165" t="s">
        <v>44</v>
      </c>
      <c r="H13" s="166" t="s">
        <v>161</v>
      </c>
      <c r="I13" s="166" t="s">
        <v>44</v>
      </c>
      <c r="J13" s="167" t="s">
        <v>189</v>
      </c>
      <c r="K13" s="168" t="s">
        <v>44</v>
      </c>
      <c r="N13" s="16"/>
      <c r="O13" s="16"/>
      <c r="P13" s="16"/>
      <c r="Q13" s="16"/>
      <c r="R13" s="16"/>
      <c r="S13" s="16"/>
      <c r="T13" s="16"/>
      <c r="U13" s="16"/>
    </row>
    <row r="14" spans="1:22" ht="38.25" customHeight="1" thickBot="1" x14ac:dyDescent="0.3">
      <c r="A14" s="25" t="s">
        <v>14</v>
      </c>
      <c r="B14" s="459">
        <v>1</v>
      </c>
      <c r="C14" s="459"/>
      <c r="D14" s="459">
        <v>3</v>
      </c>
      <c r="E14" s="459"/>
      <c r="F14" s="459">
        <v>2</v>
      </c>
      <c r="G14" s="459"/>
      <c r="H14" s="459">
        <v>2</v>
      </c>
      <c r="I14" s="459"/>
      <c r="J14" s="459">
        <v>2</v>
      </c>
      <c r="K14" s="459"/>
      <c r="Q14" s="1"/>
      <c r="V14">
        <f>SUM(D14)</f>
        <v>3</v>
      </c>
    </row>
    <row r="15" spans="1:22" ht="40.15" customHeight="1" x14ac:dyDescent="0.25"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40.1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40.15" customHeight="1" x14ac:dyDescent="0.35">
      <c r="B17" s="1"/>
      <c r="C17" s="1"/>
      <c r="D17" s="1"/>
      <c r="E17" s="1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40.15" customHeight="1" x14ac:dyDescent="0.25">
      <c r="A18" s="38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40.15" customHeight="1" x14ac:dyDescent="0.25">
      <c r="A19" s="385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40.15" customHeight="1" x14ac:dyDescent="0.25">
      <c r="A20" s="385"/>
      <c r="B20" s="382"/>
      <c r="C20" s="382"/>
      <c r="D20" s="386"/>
      <c r="E20" s="386"/>
      <c r="F20" s="382"/>
      <c r="G20" s="382"/>
      <c r="H20" s="381"/>
      <c r="I20" s="381"/>
      <c r="J20" s="382"/>
      <c r="K20" s="382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40.15" customHeight="1" x14ac:dyDescent="0.25">
      <c r="A21" s="38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0.15" customHeight="1" x14ac:dyDescent="0.25">
      <c r="A22" s="383"/>
      <c r="B22" s="8"/>
      <c r="C22" s="8"/>
      <c r="D22" s="8"/>
      <c r="E22" s="8"/>
      <c r="F22" s="8"/>
      <c r="G22" s="8"/>
      <c r="H22" s="8"/>
      <c r="I22" s="8"/>
      <c r="J22" s="8"/>
      <c r="K22" s="8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40.15" customHeight="1" x14ac:dyDescent="0.25">
      <c r="A23" s="383"/>
      <c r="B23" s="12"/>
      <c r="C23" s="12"/>
      <c r="D23" s="8"/>
      <c r="E23" s="8"/>
      <c r="F23" s="9"/>
      <c r="G23" s="13"/>
      <c r="H23" s="9"/>
      <c r="I23" s="8"/>
      <c r="J23" s="12"/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40.15" customHeight="1" x14ac:dyDescent="0.25">
      <c r="A24" s="14"/>
      <c r="B24" s="12"/>
      <c r="C24" s="12"/>
      <c r="D24" s="8"/>
      <c r="E24" s="8"/>
      <c r="F24" s="12"/>
      <c r="G24" s="12"/>
      <c r="H24" s="12"/>
      <c r="I24" s="12"/>
      <c r="J24" s="12"/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40.15" customHeight="1" x14ac:dyDescent="0.25">
      <c r="A25" s="1"/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40.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40.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0.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40.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40.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0.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40.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40.1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40.1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40.1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40.1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40.1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</sheetData>
  <mergeCells count="29">
    <mergeCell ref="J25:K25"/>
    <mergeCell ref="A18:A20"/>
    <mergeCell ref="B19:K19"/>
    <mergeCell ref="B20:C20"/>
    <mergeCell ref="D20:E20"/>
    <mergeCell ref="F20:G20"/>
    <mergeCell ref="H20:I20"/>
    <mergeCell ref="J20:K20"/>
    <mergeCell ref="A21:A23"/>
    <mergeCell ref="B25:C25"/>
    <mergeCell ref="D25:E25"/>
    <mergeCell ref="F25:G25"/>
    <mergeCell ref="H25:I25"/>
    <mergeCell ref="A11:A12"/>
    <mergeCell ref="F14:G14"/>
    <mergeCell ref="H14:I14"/>
    <mergeCell ref="J14:K14"/>
    <mergeCell ref="A1:K1"/>
    <mergeCell ref="A6:K6"/>
    <mergeCell ref="A7:K7"/>
    <mergeCell ref="A8:A10"/>
    <mergeCell ref="B8:K8"/>
    <mergeCell ref="B9:C9"/>
    <mergeCell ref="D9:E9"/>
    <mergeCell ref="F9:G9"/>
    <mergeCell ref="H9:I9"/>
    <mergeCell ref="J9:K9"/>
    <mergeCell ref="B14:C14"/>
    <mergeCell ref="D14:E14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32"/>
  <sheetViews>
    <sheetView rightToLeft="1" zoomScale="85" zoomScaleNormal="85" workbookViewId="0">
      <selection sqref="A1:K18"/>
    </sheetView>
  </sheetViews>
  <sheetFormatPr baseColWidth="10" defaultRowHeight="40.15" customHeight="1" x14ac:dyDescent="0.25"/>
  <cols>
    <col min="1" max="1" width="9.28515625" customWidth="1"/>
    <col min="2" max="2" width="14.140625" customWidth="1"/>
    <col min="3" max="3" width="14" customWidth="1"/>
    <col min="4" max="4" width="14.85546875" customWidth="1"/>
    <col min="5" max="5" width="17.85546875" customWidth="1"/>
    <col min="6" max="6" width="15" customWidth="1"/>
    <col min="7" max="7" width="15.42578125" customWidth="1"/>
    <col min="8" max="8" width="14.5703125" customWidth="1"/>
    <col min="9" max="9" width="14.140625" customWidth="1"/>
    <col min="10" max="10" width="13.7109375" customWidth="1"/>
    <col min="11" max="11" width="15.28515625" customWidth="1"/>
    <col min="13" max="13" width="18.85546875" customWidth="1"/>
    <col min="15" max="15" width="16.28515625" customWidth="1"/>
  </cols>
  <sheetData>
    <row r="1" spans="1:21" ht="16.149999999999999" customHeight="1" x14ac:dyDescent="0.25">
      <c r="A1" s="357" t="s">
        <v>76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21" ht="16.149999999999999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6.1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6.149999999999999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6" customHeight="1" x14ac:dyDescent="0.25">
      <c r="A5" s="3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1" ht="16.149999999999999" customHeight="1" x14ac:dyDescent="0.25">
      <c r="A6" s="358" t="s">
        <v>745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21" ht="24" customHeight="1" thickBot="1" x14ac:dyDescent="0.3">
      <c r="A7" s="359" t="s">
        <v>46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21" ht="26.25" customHeight="1" x14ac:dyDescent="0.25">
      <c r="A8" s="412" t="s">
        <v>2</v>
      </c>
      <c r="B8" s="415" t="s">
        <v>13</v>
      </c>
      <c r="C8" s="341"/>
      <c r="D8" s="341"/>
      <c r="E8" s="341"/>
      <c r="F8" s="341"/>
      <c r="G8" s="341"/>
      <c r="H8" s="341"/>
      <c r="I8" s="341"/>
      <c r="J8" s="341"/>
      <c r="K8" s="342"/>
      <c r="L8" s="2"/>
      <c r="M8" s="2"/>
      <c r="N8" s="2"/>
      <c r="O8" s="2"/>
      <c r="P8" s="2"/>
      <c r="Q8" s="2"/>
    </row>
    <row r="9" spans="1:21" ht="25.5" customHeight="1" x14ac:dyDescent="0.25">
      <c r="A9" s="413"/>
      <c r="B9" s="469" t="s">
        <v>8</v>
      </c>
      <c r="C9" s="343"/>
      <c r="D9" s="314" t="s">
        <v>136</v>
      </c>
      <c r="E9" s="314"/>
      <c r="F9" s="343" t="s">
        <v>9</v>
      </c>
      <c r="G9" s="343"/>
      <c r="H9" s="344" t="s">
        <v>45</v>
      </c>
      <c r="I9" s="344"/>
      <c r="J9" s="343" t="s">
        <v>10</v>
      </c>
      <c r="K9" s="345"/>
    </row>
    <row r="10" spans="1:21" ht="23.25" customHeight="1" thickBot="1" x14ac:dyDescent="0.3">
      <c r="A10" s="414"/>
      <c r="B10" s="252" t="s">
        <v>11</v>
      </c>
      <c r="C10" s="253" t="s">
        <v>12</v>
      </c>
      <c r="D10" s="253" t="s">
        <v>11</v>
      </c>
      <c r="E10" s="253" t="s">
        <v>12</v>
      </c>
      <c r="F10" s="253" t="s">
        <v>11</v>
      </c>
      <c r="G10" s="253" t="s">
        <v>12</v>
      </c>
      <c r="H10" s="253" t="s">
        <v>11</v>
      </c>
      <c r="I10" s="253" t="s">
        <v>12</v>
      </c>
      <c r="J10" s="253" t="s">
        <v>11</v>
      </c>
      <c r="K10" s="254" t="s">
        <v>12</v>
      </c>
      <c r="O10" s="64"/>
    </row>
    <row r="11" spans="1:21" ht="30" customHeight="1" x14ac:dyDescent="0.25">
      <c r="A11" s="394" t="s">
        <v>143</v>
      </c>
      <c r="B11" s="98" t="s">
        <v>528</v>
      </c>
      <c r="C11" s="32" t="s">
        <v>143</v>
      </c>
      <c r="D11" s="32" t="s">
        <v>530</v>
      </c>
      <c r="E11" s="32" t="s">
        <v>54</v>
      </c>
      <c r="F11" s="32" t="s">
        <v>424</v>
      </c>
      <c r="G11" s="32" t="s">
        <v>54</v>
      </c>
      <c r="H11" s="32" t="s">
        <v>426</v>
      </c>
      <c r="I11" s="32" t="s">
        <v>54</v>
      </c>
      <c r="J11" s="32" t="s">
        <v>534</v>
      </c>
      <c r="K11" s="38" t="s">
        <v>535</v>
      </c>
      <c r="L11" s="12"/>
      <c r="M11" s="12"/>
      <c r="N11" s="12"/>
      <c r="O11" s="65"/>
      <c r="P11" s="12"/>
      <c r="Q11" s="12"/>
      <c r="R11" s="12"/>
      <c r="S11" s="12"/>
      <c r="T11" s="12"/>
      <c r="U11" s="12"/>
    </row>
    <row r="12" spans="1:21" ht="30" customHeight="1" thickBot="1" x14ac:dyDescent="0.3">
      <c r="A12" s="467"/>
      <c r="B12" s="100" t="s">
        <v>529</v>
      </c>
      <c r="C12" s="31" t="s">
        <v>143</v>
      </c>
      <c r="D12" s="31" t="s">
        <v>531</v>
      </c>
      <c r="E12" s="31" t="s">
        <v>532</v>
      </c>
      <c r="F12" s="31" t="s">
        <v>425</v>
      </c>
      <c r="G12" s="31" t="s">
        <v>54</v>
      </c>
      <c r="H12" s="31" t="s">
        <v>533</v>
      </c>
      <c r="I12" s="31" t="s">
        <v>54</v>
      </c>
      <c r="J12" s="31" t="s">
        <v>536</v>
      </c>
      <c r="K12" s="43" t="s">
        <v>535</v>
      </c>
      <c r="L12" s="12"/>
      <c r="M12" s="12"/>
      <c r="N12" s="12"/>
      <c r="O12" s="65"/>
      <c r="P12" s="12"/>
      <c r="Q12" s="12"/>
      <c r="R12" s="12"/>
      <c r="S12" s="12"/>
      <c r="T12" s="12"/>
      <c r="U12" s="12"/>
    </row>
    <row r="13" spans="1:21" ht="30" customHeight="1" x14ac:dyDescent="0.25">
      <c r="A13" s="394" t="s">
        <v>144</v>
      </c>
      <c r="B13" s="162" t="s">
        <v>433</v>
      </c>
      <c r="C13" s="21" t="s">
        <v>154</v>
      </c>
      <c r="D13" s="21" t="s">
        <v>427</v>
      </c>
      <c r="E13" s="21" t="s">
        <v>537</v>
      </c>
      <c r="F13" s="21" t="s">
        <v>47</v>
      </c>
      <c r="G13" s="21" t="s">
        <v>47</v>
      </c>
      <c r="H13" s="21" t="s">
        <v>191</v>
      </c>
      <c r="I13" s="21" t="s">
        <v>192</v>
      </c>
      <c r="J13" s="21" t="s">
        <v>47</v>
      </c>
      <c r="K13" s="45" t="s">
        <v>47</v>
      </c>
      <c r="L13" s="12"/>
      <c r="M13" s="12"/>
      <c r="N13" s="12"/>
      <c r="O13" s="65"/>
      <c r="P13" s="12"/>
      <c r="Q13" s="12"/>
      <c r="R13" s="12"/>
      <c r="S13" s="12"/>
      <c r="T13" s="12"/>
      <c r="U13" s="12"/>
    </row>
    <row r="14" spans="1:21" ht="30" customHeight="1" x14ac:dyDescent="0.25">
      <c r="A14" s="389"/>
      <c r="B14" s="99" t="s">
        <v>47</v>
      </c>
      <c r="C14" s="73" t="s">
        <v>47</v>
      </c>
      <c r="D14" s="72" t="s">
        <v>428</v>
      </c>
      <c r="E14" s="72" t="s">
        <v>434</v>
      </c>
      <c r="F14" s="73" t="s">
        <v>47</v>
      </c>
      <c r="G14" s="73" t="s">
        <v>47</v>
      </c>
      <c r="H14" s="73" t="s">
        <v>47</v>
      </c>
      <c r="I14" s="73" t="s">
        <v>47</v>
      </c>
      <c r="J14" s="73" t="s">
        <v>47</v>
      </c>
      <c r="K14" s="39" t="s">
        <v>47</v>
      </c>
      <c r="L14" s="12"/>
      <c r="M14" s="12"/>
      <c r="N14" s="12"/>
      <c r="O14" s="65"/>
      <c r="P14" s="12"/>
      <c r="Q14" s="12"/>
      <c r="R14" s="12"/>
      <c r="S14" s="12"/>
      <c r="T14" s="12"/>
      <c r="U14" s="12"/>
    </row>
    <row r="15" spans="1:21" ht="27" customHeight="1" thickBot="1" x14ac:dyDescent="0.3">
      <c r="A15" s="395"/>
      <c r="B15" s="100" t="s">
        <v>47</v>
      </c>
      <c r="C15" s="31" t="s">
        <v>47</v>
      </c>
      <c r="D15" s="268"/>
      <c r="E15" s="268"/>
      <c r="F15" s="31" t="s">
        <v>47</v>
      </c>
      <c r="G15" s="31" t="s">
        <v>47</v>
      </c>
      <c r="H15" s="31" t="s">
        <v>47</v>
      </c>
      <c r="I15" s="31" t="s">
        <v>47</v>
      </c>
      <c r="J15" s="31" t="s">
        <v>47</v>
      </c>
      <c r="K15" s="43" t="s">
        <v>47</v>
      </c>
      <c r="L15" s="12"/>
      <c r="M15" s="12"/>
      <c r="N15" s="12"/>
      <c r="O15" s="65"/>
      <c r="P15" s="12"/>
      <c r="Q15" s="12"/>
      <c r="R15" s="12"/>
      <c r="S15" s="12"/>
      <c r="T15" s="12"/>
      <c r="U15" s="12"/>
    </row>
    <row r="16" spans="1:21" ht="29.25" customHeight="1" x14ac:dyDescent="0.25">
      <c r="A16" s="468" t="s">
        <v>145</v>
      </c>
      <c r="B16" s="88" t="s">
        <v>47</v>
      </c>
      <c r="C16" s="21" t="s">
        <v>47</v>
      </c>
      <c r="D16" s="21" t="s">
        <v>155</v>
      </c>
      <c r="E16" s="21" t="s">
        <v>157</v>
      </c>
      <c r="F16" s="21" t="s">
        <v>47</v>
      </c>
      <c r="G16" s="21" t="s">
        <v>47</v>
      </c>
      <c r="H16" s="21" t="s">
        <v>47</v>
      </c>
      <c r="I16" s="21" t="s">
        <v>47</v>
      </c>
      <c r="J16" s="21" t="s">
        <v>47</v>
      </c>
      <c r="K16" s="45" t="s">
        <v>47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2" ht="27.75" customHeight="1" thickBot="1" x14ac:dyDescent="0.3">
      <c r="A17" s="397"/>
      <c r="B17" s="87" t="s">
        <v>47</v>
      </c>
      <c r="C17" s="31" t="s">
        <v>47</v>
      </c>
      <c r="D17" s="57" t="s">
        <v>156</v>
      </c>
      <c r="E17" s="31" t="s">
        <v>158</v>
      </c>
      <c r="F17" s="31" t="s">
        <v>47</v>
      </c>
      <c r="G17" s="31" t="s">
        <v>47</v>
      </c>
      <c r="H17" s="31" t="s">
        <v>47</v>
      </c>
      <c r="I17" s="31" t="s">
        <v>47</v>
      </c>
      <c r="J17" s="31" t="s">
        <v>47</v>
      </c>
      <c r="K17" s="43" t="s">
        <v>47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ht="39.75" customHeight="1" thickBot="1" x14ac:dyDescent="0.3">
      <c r="A18" s="25" t="s">
        <v>14</v>
      </c>
      <c r="B18" s="376">
        <v>3</v>
      </c>
      <c r="C18" s="375"/>
      <c r="D18" s="375">
        <v>6</v>
      </c>
      <c r="E18" s="375"/>
      <c r="F18" s="375">
        <v>2</v>
      </c>
      <c r="G18" s="375"/>
      <c r="H18" s="375">
        <v>3</v>
      </c>
      <c r="I18" s="375"/>
      <c r="J18" s="375">
        <v>2</v>
      </c>
      <c r="K18" s="375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>
        <f>SUM(D18)</f>
        <v>6</v>
      </c>
    </row>
    <row r="19" spans="1:22" ht="40.15" customHeight="1" x14ac:dyDescent="0.25">
      <c r="A19" s="27"/>
      <c r="B19" s="382"/>
      <c r="C19" s="382"/>
      <c r="D19" s="386"/>
      <c r="E19" s="386"/>
      <c r="F19" s="382"/>
      <c r="G19" s="382"/>
      <c r="H19" s="381"/>
      <c r="I19" s="381"/>
      <c r="J19" s="382"/>
      <c r="K19" s="382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2" ht="40.15" customHeight="1" x14ac:dyDescent="0.25">
      <c r="A20" s="470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2" ht="40.15" customHeight="1" x14ac:dyDescent="0.25">
      <c r="A21" s="47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2" ht="40.15" customHeight="1" x14ac:dyDescent="0.25">
      <c r="A22" s="470"/>
      <c r="B22" s="12"/>
      <c r="C22" s="12"/>
      <c r="D22" s="12"/>
      <c r="E22" s="12"/>
      <c r="F22" s="70"/>
      <c r="G22" s="71"/>
      <c r="H22" s="70"/>
      <c r="I22" s="12"/>
      <c r="J22" s="12"/>
      <c r="K22" s="12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2" ht="40.15" customHeight="1" x14ac:dyDescent="0.25">
      <c r="A23" s="4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ht="40.15" customHeight="1" x14ac:dyDescent="0.25">
      <c r="A24" s="48"/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ht="40.15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40.15" customHeight="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ht="40.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ht="40.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40.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40.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40.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40.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40.1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40.1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40.1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40.1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40.1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40.1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40.1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40.1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40.1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</sheetData>
  <mergeCells count="29">
    <mergeCell ref="A20:A22"/>
    <mergeCell ref="B24:C24"/>
    <mergeCell ref="D24:E24"/>
    <mergeCell ref="F24:G24"/>
    <mergeCell ref="H24:I24"/>
    <mergeCell ref="J24:K24"/>
    <mergeCell ref="H18:I18"/>
    <mergeCell ref="J18:K18"/>
    <mergeCell ref="B19:C19"/>
    <mergeCell ref="D19:E19"/>
    <mergeCell ref="F19:G19"/>
    <mergeCell ref="H19:I19"/>
    <mergeCell ref="J19:K19"/>
    <mergeCell ref="F18:G18"/>
    <mergeCell ref="A1:K1"/>
    <mergeCell ref="A11:A12"/>
    <mergeCell ref="A13:A15"/>
    <mergeCell ref="A16:A17"/>
    <mergeCell ref="B18:C18"/>
    <mergeCell ref="D18:E18"/>
    <mergeCell ref="A6:K6"/>
    <mergeCell ref="A7:K7"/>
    <mergeCell ref="A8:A10"/>
    <mergeCell ref="B8:K8"/>
    <mergeCell ref="B9:C9"/>
    <mergeCell ref="D9:E9"/>
    <mergeCell ref="F9:G9"/>
    <mergeCell ref="H9:I9"/>
    <mergeCell ref="J9:K9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25"/>
  <sheetViews>
    <sheetView rightToLeft="1" zoomScale="96" zoomScaleNormal="96" workbookViewId="0">
      <selection sqref="A1:M11"/>
    </sheetView>
  </sheetViews>
  <sheetFormatPr baseColWidth="10" defaultRowHeight="40.15" customHeight="1" x14ac:dyDescent="0.25"/>
  <cols>
    <col min="1" max="1" width="17.7109375" customWidth="1"/>
    <col min="2" max="2" width="8.140625" customWidth="1"/>
    <col min="3" max="3" width="10.140625" customWidth="1"/>
    <col min="4" max="4" width="10" customWidth="1"/>
    <col min="5" max="5" width="12" customWidth="1"/>
    <col min="6" max="6" width="9.42578125" customWidth="1"/>
    <col min="7" max="7" width="12.42578125" customWidth="1"/>
    <col min="8" max="8" width="8.85546875" customWidth="1"/>
    <col min="9" max="9" width="10.42578125" customWidth="1"/>
    <col min="10" max="10" width="9.140625" customWidth="1"/>
    <col min="11" max="11" width="12.42578125" customWidth="1"/>
    <col min="12" max="12" width="19.28515625" customWidth="1"/>
    <col min="13" max="14" width="18.85546875" customWidth="1"/>
    <col min="16" max="16" width="16.28515625" customWidth="1"/>
  </cols>
  <sheetData>
    <row r="1" spans="1:23" ht="16.149999999999999" customHeight="1" x14ac:dyDescent="0.25">
      <c r="A1" s="357" t="s">
        <v>76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23" ht="16.149999999999999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3" ht="16.1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3" ht="16.149999999999999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23" ht="52.5" customHeight="1" x14ac:dyDescent="0.25">
      <c r="A5" s="90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3" ht="33.75" customHeight="1" x14ac:dyDescent="0.25">
      <c r="A6" s="405" t="s">
        <v>746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23" ht="54.75" customHeight="1" thickBot="1" x14ac:dyDescent="0.3">
      <c r="A7" s="477" t="s">
        <v>46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</row>
    <row r="8" spans="1:23" ht="26.25" customHeight="1" x14ac:dyDescent="0.25">
      <c r="A8" s="474" t="s">
        <v>122</v>
      </c>
      <c r="B8" s="481" t="s">
        <v>124</v>
      </c>
      <c r="C8" s="481"/>
      <c r="D8" s="484" t="s">
        <v>129</v>
      </c>
      <c r="E8" s="484"/>
      <c r="F8" s="481" t="s">
        <v>9</v>
      </c>
      <c r="G8" s="481"/>
      <c r="H8" s="487" t="s">
        <v>45</v>
      </c>
      <c r="I8" s="487"/>
      <c r="J8" s="481" t="s">
        <v>123</v>
      </c>
      <c r="K8" s="481"/>
      <c r="L8" s="478" t="s">
        <v>128</v>
      </c>
      <c r="M8" s="471" t="s">
        <v>121</v>
      </c>
      <c r="N8" s="2"/>
      <c r="O8" s="2"/>
      <c r="P8" s="2"/>
      <c r="Q8" s="2"/>
      <c r="R8" s="2"/>
    </row>
    <row r="9" spans="1:23" ht="25.5" customHeight="1" x14ac:dyDescent="0.25">
      <c r="A9" s="475"/>
      <c r="B9" s="482"/>
      <c r="C9" s="482"/>
      <c r="D9" s="485"/>
      <c r="E9" s="485"/>
      <c r="F9" s="482"/>
      <c r="G9" s="482"/>
      <c r="H9" s="488"/>
      <c r="I9" s="488"/>
      <c r="J9" s="482"/>
      <c r="K9" s="482"/>
      <c r="L9" s="479"/>
      <c r="M9" s="472"/>
    </row>
    <row r="10" spans="1:23" ht="23.25" customHeight="1" thickBot="1" x14ac:dyDescent="0.3">
      <c r="A10" s="476"/>
      <c r="B10" s="483"/>
      <c r="C10" s="483"/>
      <c r="D10" s="486"/>
      <c r="E10" s="486"/>
      <c r="F10" s="483"/>
      <c r="G10" s="483"/>
      <c r="H10" s="489"/>
      <c r="I10" s="489"/>
      <c r="J10" s="483"/>
      <c r="K10" s="483"/>
      <c r="L10" s="480"/>
      <c r="M10" s="473"/>
      <c r="P10" s="64"/>
    </row>
    <row r="11" spans="1:23" ht="70.5" customHeight="1" thickBot="1" x14ac:dyDescent="0.3">
      <c r="A11" s="92" t="s">
        <v>127</v>
      </c>
      <c r="B11" s="492">
        <v>70</v>
      </c>
      <c r="C11" s="493"/>
      <c r="D11" s="492">
        <v>165</v>
      </c>
      <c r="E11" s="493"/>
      <c r="F11" s="492">
        <v>52</v>
      </c>
      <c r="G11" s="493"/>
      <c r="H11" s="492">
        <v>89</v>
      </c>
      <c r="I11" s="493"/>
      <c r="J11" s="492">
        <v>59</v>
      </c>
      <c r="K11" s="493"/>
      <c r="L11" s="97">
        <v>11</v>
      </c>
      <c r="M11" s="138">
        <f>SUM(L11+J11+H11+F11+D11+B11)</f>
        <v>446</v>
      </c>
      <c r="N11" s="12"/>
      <c r="O11" s="12"/>
      <c r="P11" s="12"/>
      <c r="Q11" s="12"/>
      <c r="R11" s="12"/>
      <c r="S11" s="12"/>
      <c r="T11" s="12"/>
      <c r="U11" s="12"/>
      <c r="V11" s="12"/>
      <c r="W11">
        <f>SUM(D11)</f>
        <v>165</v>
      </c>
    </row>
    <row r="12" spans="1:23" ht="40.15" customHeight="1" x14ac:dyDescent="0.25">
      <c r="A12" s="244"/>
      <c r="B12" s="490">
        <f>باتنة!B56+بريكة!B20+تازولت!B17+'راس العيون'!B25:C25+'عين التوتة'!B22:C22+نقاوس!B18+مروانة!B24+'الشمرة '!B15:C15+سريانة!B20+سقانة!B14+'اولاد سي سليمان'!B22:C22+'ثنية العابد'!B23:C23+تكوت!B16+'عين جاسر'!B15:C15+آريس!B18+تيمقاد!B16+اشمول!B16+المعدر!B17+بوزينة!B13+منعة!B14+الجزار!B18</f>
        <v>70</v>
      </c>
      <c r="C12" s="491"/>
      <c r="D12" s="490">
        <f>باتنة!D56+بريكة!D20+تازولت!D17+'راس العيون'!D25:E25+'عين التوتة'!D22:E22+نقاوس!D18+مروانة!D24+'الشمرة '!D15:E15+سريانة!D20+سقانة!D14+'اولاد سي سليمان'!D22:E22+'ثنية العابد'!D23:E23+تكوت!D16+'عين جاسر'!D15:E15+آريس!D18+تيمقاد!D16+اشمول!D16+المعدر!D17+بوزينة!D13+منعة!D14+الجزار!D18</f>
        <v>165</v>
      </c>
      <c r="E12" s="491"/>
      <c r="F12" s="490">
        <f>باتنة!F56+بريكة!F20+تازولت!F17+'راس العيون'!F25:G25+'عين التوتة'!F22:G22+نقاوس!F18+مروانة!F24+'الشمرة '!F15:G15+سريانة!F20+سقانة!F14+'اولاد سي سليمان'!F22:G22+'ثنية العابد'!F23:G23+تكوت!F16+'عين جاسر'!F15:G15+آريس!F18+تيمقاد!F16+اشمول!F16+المعدر!F17+بوزينة!F13+منعة!F14+الجزار!F18</f>
        <v>52</v>
      </c>
      <c r="G12" s="491"/>
      <c r="H12" s="490">
        <f>باتنة!H56+بريكة!H20+تازولت!H17+'راس العيون'!H25:I25+'عين التوتة'!H22:I22+نقاوس!H18+مروانة!H24+'الشمرة '!H15:I15+سريانة!H20+سقانة!H14+'اولاد سي سليمان'!H22:I22+'ثنية العابد'!H23:I23+تكوت!H16+'عين جاسر'!H15:I15+آريس!H18+تيمقاد!H16+اشمول!H16+المعدر!H17+بوزينة!H13+منعة!H14+الجزار!H18</f>
        <v>89</v>
      </c>
      <c r="I12" s="491"/>
      <c r="J12" s="490">
        <f>باتنة!J56+بريكة!J20+تازولت!J17+'راس العيون'!J25:K25+'عين التوتة'!J22:K22+نقاوس!J18+مروانة!J24+'الشمرة '!J15:K15+سريانة!J20+سقانة!J14+'اولاد سي سليمان'!J22:K22+'ثنية العابد'!J23:K23+تكوت!J16+'عين جاسر'!J15:K15+آريس!J18+تيمقاد!J16+اشمول!J16+المعدر!J17+بوزينة!J13+منعة!J14+الجزار!J18</f>
        <v>59</v>
      </c>
      <c r="K12" s="491"/>
      <c r="L12" s="290">
        <f>باتنة!L56+بريكة!L20+تازولت!L17+'راس العيون'!L25:M25+'عين التوتة'!L22:M22+نقاوس!L18+مروانة!L24+'الشمرة '!L15:M15+سريانة!L20+سقانة!L14+'اولاد سي سليمان'!L22:M22+'ثنية العابد'!L23:M23+تكوت!L16+'عين جاسر'!L15:M15+آريس!L18+تيمقاد!L16+اشمول!L16+المعدر!L17+بوزينة!L13+منعة!L14+الجزار!L18</f>
        <v>0</v>
      </c>
      <c r="M12" s="291"/>
      <c r="N12" s="289"/>
      <c r="O12" s="1"/>
      <c r="P12" s="1"/>
      <c r="Q12" s="1"/>
      <c r="R12" s="1"/>
      <c r="S12" s="1"/>
      <c r="T12" s="1"/>
      <c r="U12" s="1"/>
      <c r="V12" s="1"/>
    </row>
    <row r="13" spans="1:23" ht="40.15" customHeight="1" x14ac:dyDescent="0.25">
      <c r="A13" s="292"/>
      <c r="B13" s="293"/>
      <c r="C13" s="294"/>
      <c r="D13" s="293"/>
      <c r="E13" s="294"/>
      <c r="F13" s="293"/>
      <c r="G13" s="294"/>
      <c r="H13" s="293"/>
      <c r="I13" s="294"/>
      <c r="J13" s="293"/>
      <c r="K13" s="294"/>
      <c r="L13" s="294"/>
      <c r="M13" s="152"/>
      <c r="N13" s="289"/>
      <c r="O13" s="1"/>
      <c r="P13" s="1"/>
      <c r="Q13" s="1"/>
      <c r="R13" s="1"/>
      <c r="S13" s="1"/>
      <c r="T13" s="1"/>
      <c r="U13" s="1"/>
      <c r="V13" s="1"/>
    </row>
    <row r="14" spans="1:23" ht="40.15" customHeight="1" x14ac:dyDescent="0.25">
      <c r="A14" s="295"/>
      <c r="B14" s="296"/>
      <c r="C14" s="297"/>
      <c r="D14" s="297"/>
      <c r="E14" s="297"/>
      <c r="F14" s="297"/>
      <c r="G14" s="297"/>
      <c r="H14" s="297"/>
      <c r="I14" s="297"/>
      <c r="J14" s="297"/>
      <c r="K14" s="297"/>
      <c r="L14" s="296"/>
      <c r="M14" s="152"/>
      <c r="N14" s="289"/>
      <c r="O14" s="1"/>
      <c r="P14" s="1"/>
      <c r="Q14" s="1"/>
      <c r="R14" s="1"/>
      <c r="S14" s="1"/>
      <c r="T14" s="1"/>
      <c r="U14" s="1"/>
      <c r="V14" s="1"/>
    </row>
    <row r="15" spans="1:23" ht="40.15" customHeight="1" x14ac:dyDescent="0.25">
      <c r="A15" s="139"/>
      <c r="B15" s="113"/>
      <c r="C15" s="298"/>
      <c r="D15" s="298"/>
      <c r="E15" s="298"/>
      <c r="F15" s="298"/>
      <c r="G15" s="299"/>
      <c r="H15" s="298"/>
      <c r="I15" s="298"/>
      <c r="J15" s="298"/>
      <c r="K15" s="298"/>
      <c r="L15" s="113"/>
      <c r="M15" s="112"/>
      <c r="N15" s="1"/>
      <c r="O15" s="1"/>
      <c r="P15" s="1"/>
      <c r="Q15" s="1"/>
      <c r="R15" s="1"/>
      <c r="S15" s="1"/>
      <c r="T15" s="1"/>
      <c r="U15" s="1"/>
      <c r="V15" s="1"/>
    </row>
    <row r="16" spans="1:23" ht="40.15" customHeight="1" x14ac:dyDescent="0.25">
      <c r="A16" s="47"/>
      <c r="B16" s="12"/>
      <c r="C16" s="298"/>
      <c r="D16" s="298"/>
      <c r="E16" s="298"/>
      <c r="F16" s="298"/>
      <c r="G16" s="298"/>
      <c r="H16" s="298"/>
      <c r="I16" s="298"/>
      <c r="J16" s="298"/>
      <c r="K16" s="298"/>
      <c r="L16" s="1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40.15" customHeight="1" x14ac:dyDescent="0.25">
      <c r="A17" s="48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9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40.15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40.15" customHeigh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40.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40.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40.1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40.1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40.1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40.1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40.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40.1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40.1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40.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40.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40.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40.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40.1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40.1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40.1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40.1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40.1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40.1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40.1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40.1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40.1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12" ht="40.1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</sheetData>
  <mergeCells count="26">
    <mergeCell ref="H12:I12"/>
    <mergeCell ref="B11:C11"/>
    <mergeCell ref="D11:E11"/>
    <mergeCell ref="F11:G11"/>
    <mergeCell ref="J17:K17"/>
    <mergeCell ref="H11:I11"/>
    <mergeCell ref="J11:K11"/>
    <mergeCell ref="B12:C12"/>
    <mergeCell ref="D12:E12"/>
    <mergeCell ref="F12:G12"/>
    <mergeCell ref="B17:C17"/>
    <mergeCell ref="D17:E17"/>
    <mergeCell ref="F17:G17"/>
    <mergeCell ref="H17:I17"/>
    <mergeCell ref="J12:K12"/>
    <mergeCell ref="A1:M1"/>
    <mergeCell ref="M8:M10"/>
    <mergeCell ref="A8:A10"/>
    <mergeCell ref="A6:M6"/>
    <mergeCell ref="A7:M7"/>
    <mergeCell ref="L8:L10"/>
    <mergeCell ref="J8:K10"/>
    <mergeCell ref="B8:C10"/>
    <mergeCell ref="D8:E10"/>
    <mergeCell ref="F8:G10"/>
    <mergeCell ref="H8:I10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95"/>
  <sheetViews>
    <sheetView rightToLeft="1" zoomScale="85" zoomScaleNormal="85" workbookViewId="0">
      <selection activeCell="N11" sqref="N11"/>
    </sheetView>
  </sheetViews>
  <sheetFormatPr baseColWidth="10" defaultRowHeight="40.15" customHeight="1" x14ac:dyDescent="0.25"/>
  <cols>
    <col min="1" max="1" width="9.28515625" customWidth="1"/>
    <col min="2" max="2" width="15" customWidth="1"/>
    <col min="3" max="3" width="15.140625" customWidth="1"/>
    <col min="4" max="4" width="14" customWidth="1"/>
    <col min="5" max="5" width="16.5703125" customWidth="1"/>
    <col min="6" max="6" width="16.140625" customWidth="1"/>
    <col min="7" max="7" width="15.42578125" customWidth="1"/>
    <col min="8" max="8" width="14.5703125" customWidth="1"/>
    <col min="9" max="9" width="15.140625" customWidth="1"/>
    <col min="10" max="10" width="13.28515625" customWidth="1"/>
    <col min="11" max="11" width="14.140625" customWidth="1"/>
    <col min="13" max="13" width="18.85546875" customWidth="1"/>
    <col min="15" max="15" width="16.28515625" customWidth="1"/>
  </cols>
  <sheetData>
    <row r="1" spans="1:21" ht="16.149999999999999" customHeight="1" x14ac:dyDescent="0.25">
      <c r="A1" s="357" t="s">
        <v>98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21" ht="16.149999999999999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6.1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6.149999999999999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6" customHeight="1" x14ac:dyDescent="0.25">
      <c r="A5" s="3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1" ht="16.149999999999999" customHeight="1" x14ac:dyDescent="0.25">
      <c r="A6" s="358" t="s">
        <v>745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21" ht="16.149999999999999" customHeight="1" thickBot="1" x14ac:dyDescent="0.3">
      <c r="A7" s="359" t="s">
        <v>46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21" ht="30.75" customHeight="1" x14ac:dyDescent="0.25">
      <c r="A8" s="338" t="s">
        <v>2</v>
      </c>
      <c r="B8" s="368" t="s">
        <v>13</v>
      </c>
      <c r="C8" s="369"/>
      <c r="D8" s="369"/>
      <c r="E8" s="369"/>
      <c r="F8" s="369"/>
      <c r="G8" s="369"/>
      <c r="H8" s="369"/>
      <c r="I8" s="369"/>
      <c r="J8" s="369"/>
      <c r="K8" s="370"/>
      <c r="L8" s="2"/>
      <c r="M8" s="2"/>
      <c r="N8" s="2"/>
      <c r="O8" s="2"/>
      <c r="P8" s="2"/>
      <c r="Q8" s="2"/>
    </row>
    <row r="9" spans="1:21" ht="26.25" customHeight="1" x14ac:dyDescent="0.25">
      <c r="A9" s="339"/>
      <c r="B9" s="343" t="s">
        <v>8</v>
      </c>
      <c r="C9" s="343"/>
      <c r="D9" s="314" t="s">
        <v>136</v>
      </c>
      <c r="E9" s="314"/>
      <c r="F9" s="343" t="s">
        <v>9</v>
      </c>
      <c r="G9" s="343"/>
      <c r="H9" s="344" t="s">
        <v>45</v>
      </c>
      <c r="I9" s="344"/>
      <c r="J9" s="343" t="s">
        <v>10</v>
      </c>
      <c r="K9" s="345"/>
    </row>
    <row r="10" spans="1:21" ht="22.5" customHeight="1" thickBot="1" x14ac:dyDescent="0.3">
      <c r="A10" s="340"/>
      <c r="B10" s="24" t="s">
        <v>11</v>
      </c>
      <c r="C10" s="24" t="s">
        <v>12</v>
      </c>
      <c r="D10" s="24" t="s">
        <v>11</v>
      </c>
      <c r="E10" s="24" t="s">
        <v>12</v>
      </c>
      <c r="F10" s="24" t="s">
        <v>11</v>
      </c>
      <c r="G10" s="24" t="s">
        <v>12</v>
      </c>
      <c r="H10" s="24" t="s">
        <v>11</v>
      </c>
      <c r="I10" s="24" t="s">
        <v>12</v>
      </c>
      <c r="J10" s="24" t="s">
        <v>11</v>
      </c>
      <c r="K10" s="59" t="s">
        <v>12</v>
      </c>
    </row>
    <row r="11" spans="1:21" ht="35.25" customHeight="1" x14ac:dyDescent="0.25">
      <c r="A11" s="364" t="s">
        <v>61</v>
      </c>
      <c r="B11" s="98" t="s">
        <v>362</v>
      </c>
      <c r="C11" s="32" t="s">
        <v>363</v>
      </c>
      <c r="D11" s="32" t="s">
        <v>364</v>
      </c>
      <c r="E11" s="32" t="s">
        <v>363</v>
      </c>
      <c r="F11" s="32" t="s">
        <v>721</v>
      </c>
      <c r="G11" s="32" t="s">
        <v>363</v>
      </c>
      <c r="H11" s="32" t="s">
        <v>722</v>
      </c>
      <c r="I11" s="32" t="s">
        <v>363</v>
      </c>
      <c r="J11" s="32" t="s">
        <v>47</v>
      </c>
      <c r="K11" s="38" t="s">
        <v>47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5.25" customHeight="1" x14ac:dyDescent="0.25">
      <c r="A12" s="365"/>
      <c r="B12" s="170" t="s">
        <v>718</v>
      </c>
      <c r="C12" s="131" t="s">
        <v>47</v>
      </c>
      <c r="D12" s="73" t="s">
        <v>719</v>
      </c>
      <c r="E12" s="73" t="s">
        <v>363</v>
      </c>
      <c r="F12" s="73" t="s">
        <v>365</v>
      </c>
      <c r="G12" s="73" t="s">
        <v>363</v>
      </c>
      <c r="H12" s="73" t="s">
        <v>723</v>
      </c>
      <c r="I12" s="73" t="s">
        <v>363</v>
      </c>
      <c r="J12" s="131" t="s">
        <v>47</v>
      </c>
      <c r="K12" s="132" t="s">
        <v>47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35.25" customHeight="1" x14ac:dyDescent="0.25">
      <c r="A13" s="365"/>
      <c r="B13" s="170" t="s">
        <v>47</v>
      </c>
      <c r="C13" s="131" t="s">
        <v>47</v>
      </c>
      <c r="D13" s="131" t="s">
        <v>777</v>
      </c>
      <c r="E13" s="131" t="s">
        <v>61</v>
      </c>
      <c r="F13" s="131" t="s">
        <v>778</v>
      </c>
      <c r="G13" s="131" t="s">
        <v>363</v>
      </c>
      <c r="H13" s="131" t="s">
        <v>47</v>
      </c>
      <c r="I13" s="131" t="s">
        <v>47</v>
      </c>
      <c r="J13" s="131" t="s">
        <v>47</v>
      </c>
      <c r="K13" s="132" t="s">
        <v>47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33.75" customHeight="1" thickBot="1" x14ac:dyDescent="0.3">
      <c r="A14" s="365"/>
      <c r="B14" s="171" t="s">
        <v>47</v>
      </c>
      <c r="C14" s="203" t="s">
        <v>47</v>
      </c>
      <c r="D14" s="203" t="s">
        <v>720</v>
      </c>
      <c r="E14" s="203" t="s">
        <v>61</v>
      </c>
      <c r="F14" s="203" t="s">
        <v>47</v>
      </c>
      <c r="G14" s="203" t="s">
        <v>47</v>
      </c>
      <c r="H14" s="203" t="s">
        <v>47</v>
      </c>
      <c r="I14" s="203" t="s">
        <v>47</v>
      </c>
      <c r="J14" s="203" t="s">
        <v>47</v>
      </c>
      <c r="K14" s="134" t="s">
        <v>47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33.75" hidden="1" customHeight="1" x14ac:dyDescent="0.25">
      <c r="A15" s="365"/>
      <c r="B15" s="162" t="s">
        <v>47</v>
      </c>
      <c r="C15" s="21" t="s">
        <v>47</v>
      </c>
      <c r="D15" s="21" t="s">
        <v>194</v>
      </c>
      <c r="E15" s="159" t="s">
        <v>61</v>
      </c>
      <c r="F15" s="21" t="s">
        <v>47</v>
      </c>
      <c r="G15" s="213" t="s">
        <v>47</v>
      </c>
      <c r="H15" s="21" t="s">
        <v>196</v>
      </c>
      <c r="I15" s="21" t="s">
        <v>140</v>
      </c>
      <c r="J15" s="21" t="s">
        <v>198</v>
      </c>
      <c r="K15" s="45" t="s">
        <v>140</v>
      </c>
      <c r="L15" s="12"/>
      <c r="M15" s="65"/>
      <c r="N15" s="12"/>
      <c r="O15" s="12"/>
      <c r="P15" s="12"/>
      <c r="Q15" s="12"/>
      <c r="R15" s="12"/>
      <c r="S15" s="12"/>
      <c r="T15" s="12"/>
      <c r="U15" s="12"/>
    </row>
    <row r="16" spans="1:21" ht="35.25" hidden="1" customHeight="1" thickBot="1" x14ac:dyDescent="0.3">
      <c r="A16" s="366"/>
      <c r="B16" s="99" t="s">
        <v>47</v>
      </c>
      <c r="C16" s="73" t="s">
        <v>47</v>
      </c>
      <c r="D16" s="73" t="s">
        <v>195</v>
      </c>
      <c r="E16" s="131" t="s">
        <v>61</v>
      </c>
      <c r="F16" s="73" t="s">
        <v>47</v>
      </c>
      <c r="G16" s="86" t="s">
        <v>47</v>
      </c>
      <c r="H16" s="73" t="s">
        <v>197</v>
      </c>
      <c r="I16" s="73" t="s">
        <v>140</v>
      </c>
      <c r="J16" s="73" t="s">
        <v>199</v>
      </c>
      <c r="K16" s="39" t="s">
        <v>140</v>
      </c>
      <c r="L16" s="12"/>
      <c r="M16" s="64"/>
      <c r="N16" s="12"/>
      <c r="O16" s="12"/>
      <c r="P16" s="12"/>
      <c r="Q16" s="12"/>
      <c r="R16" s="12"/>
      <c r="S16" s="12"/>
      <c r="T16" s="12"/>
      <c r="U16" s="12"/>
    </row>
    <row r="17" spans="1:21" ht="36.75" customHeight="1" thickBot="1" x14ac:dyDescent="0.3">
      <c r="A17" s="22" t="s">
        <v>67</v>
      </c>
      <c r="B17" s="367">
        <v>1</v>
      </c>
      <c r="C17" s="362"/>
      <c r="D17" s="362">
        <v>4</v>
      </c>
      <c r="E17" s="362"/>
      <c r="F17" s="362">
        <v>3</v>
      </c>
      <c r="G17" s="362"/>
      <c r="H17" s="362">
        <v>2</v>
      </c>
      <c r="I17" s="362"/>
      <c r="J17" s="362">
        <v>0</v>
      </c>
      <c r="K17" s="363"/>
      <c r="L17" s="12"/>
      <c r="M17" s="65"/>
      <c r="N17" s="12"/>
      <c r="O17" s="12"/>
      <c r="P17" s="12"/>
      <c r="Q17" s="12"/>
      <c r="R17" s="12"/>
      <c r="S17" s="12"/>
      <c r="T17" s="12"/>
      <c r="U17" s="12"/>
    </row>
    <row r="18" spans="1:21" ht="40.1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40.15" customHeight="1" x14ac:dyDescent="0.25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40.1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40.1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0.1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40.1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40.1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40.1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40.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40.1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0.1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40.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40.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0.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40.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</sheetData>
  <mergeCells count="16">
    <mergeCell ref="B8:K8"/>
    <mergeCell ref="A1:K1"/>
    <mergeCell ref="A6:K6"/>
    <mergeCell ref="A7:K7"/>
    <mergeCell ref="A8:A10"/>
    <mergeCell ref="B9:C9"/>
    <mergeCell ref="D9:E9"/>
    <mergeCell ref="F9:G9"/>
    <mergeCell ref="H9:I9"/>
    <mergeCell ref="J9:K9"/>
    <mergeCell ref="J17:K17"/>
    <mergeCell ref="A11:A16"/>
    <mergeCell ref="B17:C17"/>
    <mergeCell ref="D17:E17"/>
    <mergeCell ref="F17:G17"/>
    <mergeCell ref="H17:I17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41"/>
  <sheetViews>
    <sheetView rightToLeft="1" topLeftCell="A9" zoomScale="81" zoomScaleNormal="81" workbookViewId="0">
      <selection sqref="A1:K25"/>
    </sheetView>
  </sheetViews>
  <sheetFormatPr baseColWidth="10" defaultRowHeight="40.15" customHeight="1" x14ac:dyDescent="0.25"/>
  <cols>
    <col min="1" max="1" width="9.28515625" style="17" customWidth="1"/>
    <col min="2" max="2" width="12.28515625" style="17" customWidth="1"/>
    <col min="3" max="3" width="14" style="17" customWidth="1"/>
    <col min="4" max="4" width="15.85546875" style="17" customWidth="1"/>
    <col min="5" max="5" width="17.28515625" style="17" customWidth="1"/>
    <col min="6" max="6" width="13.42578125" style="17" customWidth="1"/>
    <col min="7" max="7" width="16.42578125" style="17" customWidth="1"/>
    <col min="8" max="8" width="14.5703125" style="17" customWidth="1"/>
    <col min="9" max="9" width="15.140625" style="17" customWidth="1"/>
    <col min="10" max="10" width="14.7109375" style="17" customWidth="1"/>
    <col min="11" max="11" width="15.7109375" style="17" customWidth="1"/>
    <col min="12" max="12" width="11.42578125" style="17"/>
    <col min="13" max="13" width="18.85546875" style="17" customWidth="1"/>
    <col min="14" max="14" width="11.42578125" style="17"/>
    <col min="15" max="15" width="16.28515625" style="17" customWidth="1"/>
    <col min="16" max="16384" width="11.42578125" style="17"/>
  </cols>
  <sheetData>
    <row r="1" spans="1:21" ht="15.75" customHeight="1" x14ac:dyDescent="0.25">
      <c r="A1" s="374" t="s">
        <v>87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53"/>
    </row>
    <row r="2" spans="1:21" ht="15.75" customHeight="1" x14ac:dyDescent="0.25">
      <c r="A2" s="371" t="s">
        <v>0</v>
      </c>
      <c r="B2" s="371"/>
      <c r="C2" s="371"/>
      <c r="D2" s="53"/>
      <c r="E2" s="53"/>
      <c r="F2" s="53"/>
      <c r="G2" s="53"/>
      <c r="H2" s="53"/>
      <c r="I2" s="53"/>
      <c r="J2" s="53"/>
      <c r="K2" s="53"/>
    </row>
    <row r="3" spans="1:21" ht="15.75" customHeight="1" x14ac:dyDescent="0.25">
      <c r="A3" s="372" t="s">
        <v>1</v>
      </c>
      <c r="B3" s="372"/>
      <c r="C3" s="372"/>
      <c r="D3" s="53"/>
      <c r="E3" s="53"/>
      <c r="F3" s="53"/>
      <c r="G3" s="53"/>
      <c r="H3" s="53"/>
      <c r="I3" s="53"/>
      <c r="J3" s="53"/>
      <c r="K3" s="53"/>
    </row>
    <row r="4" spans="1:21" ht="15.75" customHeight="1" x14ac:dyDescent="0.25">
      <c r="A4" s="373" t="s">
        <v>7</v>
      </c>
      <c r="B4" s="373"/>
      <c r="C4" s="373"/>
      <c r="D4" s="53"/>
      <c r="E4" s="53"/>
      <c r="F4" s="53"/>
      <c r="G4" s="53"/>
      <c r="H4" s="53"/>
      <c r="I4" s="53"/>
      <c r="J4" s="53"/>
      <c r="K4" s="53"/>
    </row>
    <row r="5" spans="1:21" ht="1.5" customHeight="1" x14ac:dyDescent="0.25">
      <c r="A5" s="52" t="s">
        <v>6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21" ht="14.25" customHeight="1" x14ac:dyDescent="0.25">
      <c r="A6" s="358" t="s">
        <v>745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21" ht="24" customHeight="1" thickBot="1" x14ac:dyDescent="0.3">
      <c r="A7" s="380" t="s">
        <v>46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</row>
    <row r="8" spans="1:21" ht="18" customHeight="1" x14ac:dyDescent="0.25">
      <c r="A8" s="338" t="s">
        <v>2</v>
      </c>
      <c r="B8" s="341" t="s">
        <v>13</v>
      </c>
      <c r="C8" s="341"/>
      <c r="D8" s="341"/>
      <c r="E8" s="341"/>
      <c r="F8" s="341"/>
      <c r="G8" s="341"/>
      <c r="H8" s="341"/>
      <c r="I8" s="341"/>
      <c r="J8" s="341"/>
      <c r="K8" s="342"/>
      <c r="L8" s="2"/>
      <c r="M8" s="2"/>
      <c r="N8" s="2"/>
      <c r="O8" s="2"/>
      <c r="P8" s="2"/>
      <c r="Q8" s="2"/>
    </row>
    <row r="9" spans="1:21" ht="18" customHeight="1" x14ac:dyDescent="0.25">
      <c r="A9" s="339"/>
      <c r="B9" s="343" t="s">
        <v>8</v>
      </c>
      <c r="C9" s="343"/>
      <c r="D9" s="314" t="s">
        <v>136</v>
      </c>
      <c r="E9" s="314"/>
      <c r="F9" s="343" t="s">
        <v>9</v>
      </c>
      <c r="G9" s="343"/>
      <c r="H9" s="344" t="s">
        <v>45</v>
      </c>
      <c r="I9" s="344"/>
      <c r="J9" s="343" t="s">
        <v>10</v>
      </c>
      <c r="K9" s="345"/>
    </row>
    <row r="10" spans="1:21" ht="18" customHeight="1" thickBot="1" x14ac:dyDescent="0.3">
      <c r="A10" s="340"/>
      <c r="B10" s="24" t="s">
        <v>11</v>
      </c>
      <c r="C10" s="24" t="s">
        <v>12</v>
      </c>
      <c r="D10" s="24" t="s">
        <v>11</v>
      </c>
      <c r="E10" s="24" t="s">
        <v>12</v>
      </c>
      <c r="F10" s="24" t="s">
        <v>11</v>
      </c>
      <c r="G10" s="24" t="s">
        <v>12</v>
      </c>
      <c r="H10" s="24" t="s">
        <v>11</v>
      </c>
      <c r="I10" s="24" t="s">
        <v>12</v>
      </c>
      <c r="J10" s="24" t="s">
        <v>11</v>
      </c>
      <c r="K10" s="59" t="s">
        <v>12</v>
      </c>
    </row>
    <row r="11" spans="1:21" ht="27.75" customHeight="1" x14ac:dyDescent="0.25">
      <c r="A11" s="326" t="s">
        <v>17</v>
      </c>
      <c r="B11" s="98" t="s">
        <v>378</v>
      </c>
      <c r="C11" s="32" t="s">
        <v>411</v>
      </c>
      <c r="D11" s="32" t="s">
        <v>306</v>
      </c>
      <c r="E11" s="32" t="s">
        <v>379</v>
      </c>
      <c r="F11" s="32" t="s">
        <v>648</v>
      </c>
      <c r="G11" s="32" t="s">
        <v>348</v>
      </c>
      <c r="H11" s="32" t="s">
        <v>650</v>
      </c>
      <c r="I11" s="32" t="s">
        <v>651</v>
      </c>
      <c r="J11" s="32" t="s">
        <v>382</v>
      </c>
      <c r="K11" s="38" t="s">
        <v>356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6.25" customHeight="1" x14ac:dyDescent="0.25">
      <c r="A12" s="325"/>
      <c r="B12" s="232" t="s">
        <v>640</v>
      </c>
      <c r="C12" s="74" t="s">
        <v>255</v>
      </c>
      <c r="D12" s="73" t="s">
        <v>643</v>
      </c>
      <c r="E12" s="73" t="s">
        <v>644</v>
      </c>
      <c r="F12" s="73" t="s">
        <v>649</v>
      </c>
      <c r="G12" s="73" t="s">
        <v>54</v>
      </c>
      <c r="H12" s="73" t="s">
        <v>652</v>
      </c>
      <c r="I12" s="73" t="s">
        <v>653</v>
      </c>
      <c r="J12" s="73" t="s">
        <v>655</v>
      </c>
      <c r="K12" s="39" t="s">
        <v>54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4.75" customHeight="1" x14ac:dyDescent="0.25">
      <c r="A13" s="325"/>
      <c r="B13" s="99" t="s">
        <v>641</v>
      </c>
      <c r="C13" s="73" t="s">
        <v>642</v>
      </c>
      <c r="D13" s="73" t="s">
        <v>645</v>
      </c>
      <c r="E13" s="73" t="s">
        <v>642</v>
      </c>
      <c r="F13" s="73" t="s">
        <v>47</v>
      </c>
      <c r="G13" s="73" t="s">
        <v>47</v>
      </c>
      <c r="H13" s="73" t="s">
        <v>381</v>
      </c>
      <c r="I13" s="73" t="s">
        <v>54</v>
      </c>
      <c r="J13" s="73" t="s">
        <v>654</v>
      </c>
      <c r="K13" s="39" t="s">
        <v>380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5.5" customHeight="1" x14ac:dyDescent="0.25">
      <c r="A14" s="325"/>
      <c r="B14" s="108" t="s">
        <v>47</v>
      </c>
      <c r="C14" s="72" t="s">
        <v>47</v>
      </c>
      <c r="D14" s="72" t="s">
        <v>647</v>
      </c>
      <c r="E14" s="72" t="s">
        <v>356</v>
      </c>
      <c r="F14" s="72" t="s">
        <v>47</v>
      </c>
      <c r="G14" s="72" t="s">
        <v>47</v>
      </c>
      <c r="H14" s="72" t="s">
        <v>47</v>
      </c>
      <c r="I14" s="72" t="s">
        <v>47</v>
      </c>
      <c r="J14" s="72" t="s">
        <v>47</v>
      </c>
      <c r="K14" s="49" t="s">
        <v>47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7" customHeight="1" thickBot="1" x14ac:dyDescent="0.3">
      <c r="A15" s="325"/>
      <c r="B15" s="100" t="s">
        <v>47</v>
      </c>
      <c r="C15" s="31" t="s">
        <v>47</v>
      </c>
      <c r="D15" s="204" t="s">
        <v>646</v>
      </c>
      <c r="E15" s="31" t="s">
        <v>255</v>
      </c>
      <c r="F15" s="31" t="s">
        <v>47</v>
      </c>
      <c r="G15" s="31" t="s">
        <v>47</v>
      </c>
      <c r="H15" s="31" t="s">
        <v>47</v>
      </c>
      <c r="I15" s="31" t="s">
        <v>47</v>
      </c>
      <c r="J15" s="31" t="s">
        <v>47</v>
      </c>
      <c r="K15" s="43" t="s">
        <v>47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27" customHeight="1" x14ac:dyDescent="0.25">
      <c r="A16" s="319" t="s">
        <v>18</v>
      </c>
      <c r="B16" s="56" t="s">
        <v>256</v>
      </c>
      <c r="C16" s="32" t="s">
        <v>49</v>
      </c>
      <c r="D16" s="32" t="s">
        <v>656</v>
      </c>
      <c r="E16" s="32" t="s">
        <v>657</v>
      </c>
      <c r="F16" s="32" t="s">
        <v>47</v>
      </c>
      <c r="G16" s="32" t="s">
        <v>47</v>
      </c>
      <c r="H16" s="32" t="s">
        <v>257</v>
      </c>
      <c r="I16" s="32" t="s">
        <v>153</v>
      </c>
      <c r="J16" s="32" t="s">
        <v>258</v>
      </c>
      <c r="K16" s="38" t="s">
        <v>659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2" ht="25.5" customHeight="1" x14ac:dyDescent="0.25">
      <c r="A17" s="365"/>
      <c r="B17" s="250"/>
      <c r="C17" s="73"/>
      <c r="D17" s="73" t="s">
        <v>660</v>
      </c>
      <c r="E17" s="73" t="s">
        <v>384</v>
      </c>
      <c r="F17" s="73"/>
      <c r="G17" s="73"/>
      <c r="H17" s="73" t="s">
        <v>385</v>
      </c>
      <c r="I17" s="73" t="s">
        <v>386</v>
      </c>
      <c r="J17" s="73" t="s">
        <v>387</v>
      </c>
      <c r="K17" s="73" t="s">
        <v>49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ht="24.75" customHeight="1" x14ac:dyDescent="0.25">
      <c r="A18" s="365"/>
      <c r="B18" s="251"/>
      <c r="C18" s="248"/>
      <c r="D18" s="248" t="s">
        <v>661</v>
      </c>
      <c r="E18" s="248" t="s">
        <v>662</v>
      </c>
      <c r="F18" s="248"/>
      <c r="G18" s="248"/>
      <c r="H18" s="248" t="s">
        <v>658</v>
      </c>
      <c r="I18" s="248" t="s">
        <v>657</v>
      </c>
      <c r="J18" s="248" t="s">
        <v>663</v>
      </c>
      <c r="K18" s="249" t="s">
        <v>384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2" ht="30" customHeight="1" thickBot="1" x14ac:dyDescent="0.3">
      <c r="A19" s="378"/>
      <c r="B19" s="87" t="s">
        <v>47</v>
      </c>
      <c r="C19" s="31" t="s">
        <v>47</v>
      </c>
      <c r="D19" s="31" t="s">
        <v>383</v>
      </c>
      <c r="E19" s="31" t="s">
        <v>18</v>
      </c>
      <c r="F19" s="31" t="s">
        <v>47</v>
      </c>
      <c r="G19" s="31" t="s">
        <v>47</v>
      </c>
      <c r="H19" s="31"/>
      <c r="I19" s="31"/>
      <c r="J19" s="31"/>
      <c r="K19" s="43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2" ht="30" customHeight="1" thickBot="1" x14ac:dyDescent="0.3">
      <c r="A20" s="202" t="s">
        <v>20</v>
      </c>
      <c r="B20" s="234" t="s">
        <v>357</v>
      </c>
      <c r="C20" s="165" t="s">
        <v>358</v>
      </c>
      <c r="D20" s="166" t="s">
        <v>388</v>
      </c>
      <c r="E20" s="165" t="s">
        <v>49</v>
      </c>
      <c r="F20" s="166" t="s">
        <v>47</v>
      </c>
      <c r="G20" s="166" t="s">
        <v>47</v>
      </c>
      <c r="H20" s="166" t="s">
        <v>658</v>
      </c>
      <c r="I20" s="166" t="s">
        <v>657</v>
      </c>
      <c r="J20" s="166" t="s">
        <v>259</v>
      </c>
      <c r="K20" s="168" t="s">
        <v>54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2" ht="25.5" customHeight="1" x14ac:dyDescent="0.25">
      <c r="A21" s="319" t="s">
        <v>21</v>
      </c>
      <c r="B21" s="233" t="s">
        <v>47</v>
      </c>
      <c r="C21" s="123" t="s">
        <v>47</v>
      </c>
      <c r="D21" s="21" t="s">
        <v>260</v>
      </c>
      <c r="E21" s="101" t="s">
        <v>138</v>
      </c>
      <c r="F21" s="21" t="s">
        <v>47</v>
      </c>
      <c r="G21" s="101" t="s">
        <v>47</v>
      </c>
      <c r="H21" s="21" t="s">
        <v>142</v>
      </c>
      <c r="I21" s="21" t="s">
        <v>205</v>
      </c>
      <c r="J21" s="21" t="s">
        <v>47</v>
      </c>
      <c r="K21" s="45" t="s">
        <v>47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2" ht="26.25" customHeight="1" thickBot="1" x14ac:dyDescent="0.3">
      <c r="A22" s="379"/>
      <c r="B22" s="206" t="s">
        <v>47</v>
      </c>
      <c r="C22" s="89" t="s">
        <v>47</v>
      </c>
      <c r="D22" s="72" t="s">
        <v>201</v>
      </c>
      <c r="E22" s="89" t="s">
        <v>202</v>
      </c>
      <c r="F22" s="89" t="s">
        <v>47</v>
      </c>
      <c r="G22" s="89" t="s">
        <v>47</v>
      </c>
      <c r="H22" s="72" t="s">
        <v>47</v>
      </c>
      <c r="I22" s="72" t="s">
        <v>47</v>
      </c>
      <c r="J22" s="72" t="s">
        <v>47</v>
      </c>
      <c r="K22" s="49" t="s">
        <v>47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2" ht="27" customHeight="1" x14ac:dyDescent="0.25">
      <c r="A23" s="319" t="s">
        <v>19</v>
      </c>
      <c r="B23" s="119" t="s">
        <v>359</v>
      </c>
      <c r="C23" s="75" t="s">
        <v>54</v>
      </c>
      <c r="D23" s="75" t="s">
        <v>307</v>
      </c>
      <c r="E23" s="75" t="s">
        <v>391</v>
      </c>
      <c r="F23" s="75" t="s">
        <v>203</v>
      </c>
      <c r="G23" s="75" t="s">
        <v>204</v>
      </c>
      <c r="H23" s="32" t="s">
        <v>261</v>
      </c>
      <c r="I23" s="32" t="s">
        <v>263</v>
      </c>
      <c r="J23" s="32" t="s">
        <v>264</v>
      </c>
      <c r="K23" s="38" t="s">
        <v>54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2" ht="26.25" customHeight="1" thickBot="1" x14ac:dyDescent="0.3">
      <c r="A24" s="378"/>
      <c r="B24" s="122" t="s">
        <v>47</v>
      </c>
      <c r="C24" s="76" t="s">
        <v>47</v>
      </c>
      <c r="D24" s="76" t="s">
        <v>389</v>
      </c>
      <c r="E24" s="76" t="s">
        <v>390</v>
      </c>
      <c r="F24" s="76" t="s">
        <v>47</v>
      </c>
      <c r="G24" s="76" t="s">
        <v>47</v>
      </c>
      <c r="H24" s="31" t="s">
        <v>262</v>
      </c>
      <c r="I24" s="31" t="s">
        <v>263</v>
      </c>
      <c r="J24" s="31" t="s">
        <v>308</v>
      </c>
      <c r="K24" s="43" t="s">
        <v>126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2" ht="29.25" customHeight="1" thickBot="1" x14ac:dyDescent="0.3">
      <c r="A25" s="25" t="s">
        <v>14</v>
      </c>
      <c r="B25" s="376">
        <v>6</v>
      </c>
      <c r="C25" s="375"/>
      <c r="D25" s="377">
        <v>14</v>
      </c>
      <c r="E25" s="377"/>
      <c r="F25" s="375">
        <v>3</v>
      </c>
      <c r="G25" s="375"/>
      <c r="H25" s="375">
        <v>10</v>
      </c>
      <c r="I25" s="375"/>
      <c r="J25" s="375">
        <v>9</v>
      </c>
      <c r="K25" s="375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2" ht="32.25" customHeight="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7">
        <f>SUM(D25)</f>
        <v>14</v>
      </c>
    </row>
    <row r="27" spans="1:22" ht="40.15" customHeight="1" x14ac:dyDescent="0.25">
      <c r="A27" s="385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2" ht="40.15" customHeight="1" x14ac:dyDescent="0.25">
      <c r="A28" s="385"/>
      <c r="B28" s="382"/>
      <c r="C28" s="382"/>
      <c r="D28" s="386"/>
      <c r="E28" s="386"/>
      <c r="F28" s="382"/>
      <c r="G28" s="382"/>
      <c r="H28" s="381"/>
      <c r="I28" s="381"/>
      <c r="J28" s="382"/>
      <c r="K28" s="382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2" ht="40.15" customHeight="1" x14ac:dyDescent="0.25">
      <c r="A29" s="385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2" ht="40.15" customHeight="1" x14ac:dyDescent="0.25">
      <c r="A30" s="383"/>
      <c r="B30" s="8"/>
      <c r="C30" s="8"/>
      <c r="D30" s="8"/>
      <c r="E30" s="8"/>
      <c r="F30" s="8"/>
      <c r="G30" s="8"/>
      <c r="H30" s="8"/>
      <c r="I30" s="8"/>
      <c r="J30" s="8"/>
      <c r="K30" s="8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2" ht="40.15" customHeight="1" x14ac:dyDescent="0.25">
      <c r="A31" s="383"/>
      <c r="B31" s="12"/>
      <c r="C31" s="12"/>
      <c r="D31" s="8"/>
      <c r="E31" s="8"/>
      <c r="F31" s="9"/>
      <c r="G31" s="13"/>
      <c r="H31" s="9"/>
      <c r="I31" s="8"/>
      <c r="J31" s="12"/>
      <c r="K31" s="12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2" ht="40.15" customHeight="1" x14ac:dyDescent="0.25">
      <c r="A32" s="383"/>
      <c r="B32" s="12"/>
      <c r="C32" s="12"/>
      <c r="D32" s="8"/>
      <c r="E32" s="8"/>
      <c r="F32" s="12"/>
      <c r="G32" s="12"/>
      <c r="H32" s="12"/>
      <c r="I32" s="12"/>
      <c r="J32" s="12"/>
      <c r="K32" s="12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40.15" customHeight="1" x14ac:dyDescent="0.25">
      <c r="A33" s="47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40.1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40.1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40.1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40.1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40.1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40.15" customHeight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40.15" customHeight="1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40.15" customHeight="1" x14ac:dyDescent="0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40.15" customHeight="1" x14ac:dyDescent="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40.15" customHeight="1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40.15" customHeight="1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40.15" customHeight="1" x14ac:dyDescent="0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40.15" customHeight="1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40.15" customHeight="1" x14ac:dyDescent="0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40.15" customHeight="1" x14ac:dyDescent="0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2:21" ht="40.15" customHeight="1" x14ac:dyDescent="0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2:21" ht="40.15" customHeight="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2:21" ht="40.15" customHeight="1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2:21" ht="40.15" customHeight="1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40.15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40.15" customHeight="1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40.15" customHeight="1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40.15" customHeight="1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40.15" customHeight="1" x14ac:dyDescent="0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40.15" customHeight="1" x14ac:dyDescent="0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40.15" customHeight="1" x14ac:dyDescent="0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40.15" customHeight="1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40.15" customHeight="1" x14ac:dyDescent="0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40.15" customHeight="1" x14ac:dyDescent="0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40.15" customHeight="1" x14ac:dyDescent="0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40.15" customHeight="1" x14ac:dyDescent="0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2:21" ht="40.15" customHeight="1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2:21" ht="40.15" customHeight="1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2:21" ht="40.15" customHeight="1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2:21" ht="40.15" customHeight="1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2:21" ht="40.15" customHeight="1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2:21" ht="40.15" customHeight="1" x14ac:dyDescent="0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2:21" ht="40.15" customHeight="1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2:21" ht="40.15" customHeight="1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2:21" ht="40.15" customHeight="1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2:21" ht="40.15" customHeight="1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2:21" ht="40.15" customHeight="1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2:21" ht="40.15" customHeight="1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2:21" ht="40.15" customHeight="1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2:21" ht="40.15" customHeight="1" x14ac:dyDescent="0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2:21" ht="40.15" customHeight="1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2:21" ht="40.15" customHeight="1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2:21" ht="40.15" customHeight="1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1" ht="40.15" customHeight="1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2:21" ht="40.15" customHeight="1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2:21" ht="40.15" customHeight="1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1" ht="40.15" customHeight="1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2:21" ht="40.15" customHeight="1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2:21" ht="40.15" customHeight="1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2:21" ht="40.15" customHeight="1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1" ht="40.15" customHeight="1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2:21" ht="40.15" customHeight="1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2:21" ht="40.15" customHeight="1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2:21" ht="40.15" customHeight="1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2:21" ht="40.15" customHeight="1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2:21" ht="40.15" customHeight="1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2:21" ht="40.15" customHeight="1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2:21" ht="40.15" customHeight="1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2:21" ht="40.15" customHeight="1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2:21" ht="40.15" customHeight="1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2:21" ht="40.15" customHeight="1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2:21" ht="40.15" customHeight="1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2:21" ht="40.15" customHeight="1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2:21" ht="40.15" customHeight="1" x14ac:dyDescent="0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2:21" ht="40.15" customHeight="1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2:21" ht="40.15" customHeight="1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2:21" ht="40.15" customHeight="1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2:21" ht="40.15" customHeight="1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2:21" ht="40.15" customHeight="1" x14ac:dyDescent="0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2:21" ht="40.15" customHeight="1" x14ac:dyDescent="0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2:21" ht="40.15" customHeight="1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2:21" ht="40.15" customHeight="1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2:21" ht="40.15" customHeight="1" x14ac:dyDescent="0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2:21" ht="40.15" customHeight="1" x14ac:dyDescent="0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2:21" ht="40.15" customHeight="1" x14ac:dyDescent="0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2:21" ht="40.15" customHeight="1" x14ac:dyDescent="0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2:21" ht="40.15" customHeight="1" x14ac:dyDescent="0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2:21" ht="40.15" customHeight="1" x14ac:dyDescent="0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2:21" ht="40.15" customHeight="1" x14ac:dyDescent="0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2:21" ht="40.15" customHeight="1" x14ac:dyDescent="0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2:21" ht="40.15" customHeight="1" x14ac:dyDescent="0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2:21" ht="40.15" customHeight="1" x14ac:dyDescent="0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2:21" ht="40.15" customHeight="1" x14ac:dyDescent="0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2:21" ht="40.15" customHeight="1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2:21" ht="40.15" customHeight="1" x14ac:dyDescent="0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2:21" ht="40.15" customHeight="1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2:21" ht="40.15" customHeight="1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2:21" ht="40.15" customHeight="1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2:21" ht="40.15" customHeight="1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2:21" ht="40.15" customHeight="1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2:21" ht="40.15" customHeight="1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2:21" ht="40.15" customHeight="1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2:21" ht="40.15" customHeight="1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2:21" ht="40.15" customHeight="1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2:21" ht="40.15" customHeight="1" x14ac:dyDescent="0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2:21" ht="40.15" customHeight="1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2:21" ht="40.15" customHeight="1" x14ac:dyDescent="0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2:21" ht="40.15" customHeight="1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2:21" ht="40.15" customHeight="1" x14ac:dyDescent="0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2:21" ht="40.15" customHeight="1" x14ac:dyDescent="0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2:21" ht="40.15" customHeight="1" x14ac:dyDescent="0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2:21" ht="40.15" customHeight="1" x14ac:dyDescent="0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2:21" ht="40.15" customHeight="1" x14ac:dyDescent="0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2:21" ht="40.15" customHeight="1" x14ac:dyDescent="0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2:21" ht="40.15" customHeight="1" x14ac:dyDescent="0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2:21" ht="40.15" customHeight="1" x14ac:dyDescent="0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2:21" ht="40.15" customHeight="1" x14ac:dyDescent="0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2:21" ht="40.15" customHeight="1" x14ac:dyDescent="0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2:21" ht="40.15" customHeight="1" x14ac:dyDescent="0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2:21" ht="40.15" customHeight="1" x14ac:dyDescent="0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2:21" ht="40.15" customHeight="1" x14ac:dyDescent="0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2:21" ht="40.15" customHeight="1" x14ac:dyDescent="0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2:21" ht="40.15" customHeight="1" x14ac:dyDescent="0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2:21" ht="40.15" customHeight="1" x14ac:dyDescent="0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2:21" ht="40.15" customHeight="1" x14ac:dyDescent="0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2:21" ht="40.15" customHeight="1" x14ac:dyDescent="0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2:21" ht="40.15" customHeight="1" x14ac:dyDescent="0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2:21" ht="40.15" customHeight="1" x14ac:dyDescent="0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2:21" ht="40.15" customHeight="1" x14ac:dyDescent="0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2:21" ht="40.15" customHeight="1" x14ac:dyDescent="0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2:21" ht="40.15" customHeight="1" x14ac:dyDescent="0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2:21" ht="40.15" customHeight="1" x14ac:dyDescent="0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2:21" ht="40.15" customHeight="1" x14ac:dyDescent="0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2:21" ht="40.15" customHeight="1" x14ac:dyDescent="0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2:21" ht="40.15" customHeight="1" x14ac:dyDescent="0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2:21" ht="40.15" customHeight="1" x14ac:dyDescent="0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2:21" ht="40.15" customHeight="1" x14ac:dyDescent="0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2:21" ht="40.15" customHeight="1" x14ac:dyDescent="0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2:21" ht="40.15" customHeight="1" x14ac:dyDescent="0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2:21" ht="40.15" customHeight="1" x14ac:dyDescent="0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2:21" ht="40.15" customHeight="1" x14ac:dyDescent="0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2:21" ht="40.15" customHeight="1" x14ac:dyDescent="0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2:21" ht="40.15" customHeight="1" x14ac:dyDescent="0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2:21" ht="40.15" customHeight="1" x14ac:dyDescent="0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2:21" ht="40.15" customHeight="1" x14ac:dyDescent="0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2:21" ht="40.15" customHeight="1" x14ac:dyDescent="0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2:21" ht="40.15" customHeight="1" x14ac:dyDescent="0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2:21" ht="40.15" customHeight="1" x14ac:dyDescent="0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2:21" ht="40.15" customHeight="1" x14ac:dyDescent="0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2:21" ht="40.15" customHeight="1" x14ac:dyDescent="0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2:21" ht="40.15" customHeight="1" x14ac:dyDescent="0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2:21" ht="40.15" customHeight="1" x14ac:dyDescent="0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2:21" ht="40.15" customHeight="1" x14ac:dyDescent="0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2:21" ht="40.15" customHeight="1" x14ac:dyDescent="0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2:21" ht="40.15" customHeight="1" x14ac:dyDescent="0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2:21" ht="40.15" customHeight="1" x14ac:dyDescent="0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2:21" ht="40.15" customHeight="1" x14ac:dyDescent="0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2:21" ht="40.15" customHeight="1" x14ac:dyDescent="0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2:21" ht="40.15" customHeight="1" x14ac:dyDescent="0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2:21" ht="40.15" customHeight="1" x14ac:dyDescent="0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2:21" ht="40.15" customHeight="1" x14ac:dyDescent="0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2:21" ht="40.15" customHeight="1" x14ac:dyDescent="0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2:21" ht="40.15" customHeight="1" x14ac:dyDescent="0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2:21" ht="40.15" customHeight="1" x14ac:dyDescent="0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2:21" ht="40.15" customHeight="1" x14ac:dyDescent="0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2:21" ht="40.15" customHeight="1" x14ac:dyDescent="0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2:21" ht="40.15" customHeight="1" x14ac:dyDescent="0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2:21" ht="40.15" customHeight="1" x14ac:dyDescent="0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2:21" ht="40.15" customHeight="1" x14ac:dyDescent="0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2:21" ht="40.15" customHeight="1" x14ac:dyDescent="0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2:21" ht="40.15" customHeight="1" x14ac:dyDescent="0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2:21" ht="40.15" customHeight="1" x14ac:dyDescent="0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2:21" ht="40.15" customHeight="1" x14ac:dyDescent="0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2:21" ht="40.15" customHeight="1" x14ac:dyDescent="0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2:21" ht="40.15" customHeight="1" x14ac:dyDescent="0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2:21" ht="40.15" customHeight="1" x14ac:dyDescent="0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2:21" ht="40.15" customHeight="1" x14ac:dyDescent="0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2:21" ht="40.15" customHeight="1" x14ac:dyDescent="0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2:21" ht="40.15" customHeight="1" x14ac:dyDescent="0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2:21" ht="40.15" customHeight="1" x14ac:dyDescent="0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2:21" ht="40.15" customHeight="1" x14ac:dyDescent="0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2:21" ht="40.15" customHeight="1" x14ac:dyDescent="0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2:21" ht="40.15" customHeight="1" x14ac:dyDescent="0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2:21" ht="40.15" customHeight="1" x14ac:dyDescent="0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2:21" ht="40.15" customHeight="1" x14ac:dyDescent="0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2:21" ht="40.15" customHeight="1" x14ac:dyDescent="0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2:21" ht="40.15" customHeight="1" x14ac:dyDescent="0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2:21" ht="40.15" customHeight="1" x14ac:dyDescent="0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2:21" ht="40.15" customHeight="1" x14ac:dyDescent="0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2:21" ht="40.15" customHeight="1" x14ac:dyDescent="0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2:21" ht="40.15" customHeight="1" x14ac:dyDescent="0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2:21" ht="40.15" customHeight="1" x14ac:dyDescent="0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2:21" ht="40.15" customHeight="1" x14ac:dyDescent="0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2:21" ht="40.15" customHeight="1" x14ac:dyDescent="0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2:21" ht="40.15" customHeight="1" x14ac:dyDescent="0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2:21" ht="40.15" customHeight="1" x14ac:dyDescent="0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2:21" ht="40.15" customHeight="1" x14ac:dyDescent="0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2:21" ht="40.15" customHeight="1" x14ac:dyDescent="0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2:21" ht="40.15" customHeight="1" x14ac:dyDescent="0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2:21" ht="40.15" customHeight="1" x14ac:dyDescent="0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2:21" ht="40.15" customHeight="1" x14ac:dyDescent="0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2:21" ht="40.15" customHeight="1" x14ac:dyDescent="0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2:21" ht="40.15" customHeight="1" x14ac:dyDescent="0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2:21" ht="40.15" customHeight="1" x14ac:dyDescent="0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2:21" ht="40.15" customHeight="1" x14ac:dyDescent="0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2:21" ht="40.15" customHeight="1" x14ac:dyDescent="0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2:21" ht="40.15" customHeight="1" x14ac:dyDescent="0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2:21" ht="40.15" customHeight="1" x14ac:dyDescent="0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2:21" ht="40.15" customHeight="1" x14ac:dyDescent="0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2:21" ht="40.15" customHeight="1" x14ac:dyDescent="0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2:21" ht="40.15" customHeight="1" x14ac:dyDescent="0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2:21" ht="40.15" customHeight="1" x14ac:dyDescent="0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2:21" ht="40.15" customHeight="1" x14ac:dyDescent="0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</sheetData>
  <mergeCells count="35">
    <mergeCell ref="H28:I28"/>
    <mergeCell ref="J28:K28"/>
    <mergeCell ref="A30:A32"/>
    <mergeCell ref="B33:C33"/>
    <mergeCell ref="D33:E33"/>
    <mergeCell ref="F33:G33"/>
    <mergeCell ref="H33:I33"/>
    <mergeCell ref="J33:K33"/>
    <mergeCell ref="A27:A29"/>
    <mergeCell ref="B27:K27"/>
    <mergeCell ref="B28:C28"/>
    <mergeCell ref="D28:E28"/>
    <mergeCell ref="F28:G28"/>
    <mergeCell ref="A2:C2"/>
    <mergeCell ref="A3:C3"/>
    <mergeCell ref="A4:C4"/>
    <mergeCell ref="A1:K1"/>
    <mergeCell ref="J25:K25"/>
    <mergeCell ref="B25:C25"/>
    <mergeCell ref="D25:E25"/>
    <mergeCell ref="F25:G25"/>
    <mergeCell ref="H25:I25"/>
    <mergeCell ref="A23:A24"/>
    <mergeCell ref="A21:A22"/>
    <mergeCell ref="A16:A19"/>
    <mergeCell ref="A6:K6"/>
    <mergeCell ref="A7:K7"/>
    <mergeCell ref="A8:A10"/>
    <mergeCell ref="A11:A15"/>
    <mergeCell ref="B8:K8"/>
    <mergeCell ref="B9:C9"/>
    <mergeCell ref="D9:E9"/>
    <mergeCell ref="F9:G9"/>
    <mergeCell ref="H9:I9"/>
    <mergeCell ref="J9:K9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191"/>
  <sheetViews>
    <sheetView rightToLeft="1" zoomScale="85" zoomScaleNormal="85" workbookViewId="0">
      <selection sqref="A1:K22"/>
    </sheetView>
  </sheetViews>
  <sheetFormatPr baseColWidth="10" defaultRowHeight="40.15" customHeight="1" x14ac:dyDescent="0.25"/>
  <cols>
    <col min="1" max="1" width="10.85546875" customWidth="1"/>
    <col min="2" max="2" width="12.28515625" customWidth="1"/>
    <col min="3" max="3" width="14" customWidth="1"/>
    <col min="4" max="4" width="15.28515625" customWidth="1"/>
    <col min="5" max="5" width="17.42578125" customWidth="1"/>
    <col min="6" max="6" width="15" customWidth="1"/>
    <col min="7" max="7" width="15.140625" customWidth="1"/>
    <col min="8" max="8" width="15" customWidth="1"/>
    <col min="9" max="9" width="14.5703125" customWidth="1"/>
    <col min="10" max="10" width="14" customWidth="1"/>
    <col min="11" max="11" width="14.85546875" customWidth="1"/>
    <col min="13" max="13" width="18.85546875" customWidth="1"/>
    <col min="15" max="15" width="16.28515625" customWidth="1"/>
  </cols>
  <sheetData>
    <row r="1" spans="1:39" ht="16.149999999999999" customHeight="1" x14ac:dyDescent="0.25">
      <c r="A1" s="357" t="s">
        <v>85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39" ht="16.149999999999999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39" ht="16.1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39" ht="16.149999999999999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39" ht="6" customHeight="1" x14ac:dyDescent="0.25">
      <c r="A5" s="50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39" ht="16.149999999999999" customHeight="1" x14ac:dyDescent="0.25">
      <c r="A6" s="358" t="s">
        <v>745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39" ht="16.149999999999999" customHeight="1" thickBot="1" x14ac:dyDescent="0.3">
      <c r="A7" s="359" t="s">
        <v>46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39" ht="18" customHeight="1" x14ac:dyDescent="0.25">
      <c r="A8" s="338" t="s">
        <v>212</v>
      </c>
      <c r="B8" s="341" t="s">
        <v>13</v>
      </c>
      <c r="C8" s="341"/>
      <c r="D8" s="341"/>
      <c r="E8" s="341"/>
      <c r="F8" s="341"/>
      <c r="G8" s="341"/>
      <c r="H8" s="341"/>
      <c r="I8" s="341"/>
      <c r="J8" s="341"/>
      <c r="K8" s="342"/>
      <c r="L8" s="2"/>
      <c r="M8" s="2"/>
      <c r="N8" s="2"/>
      <c r="O8" s="2"/>
      <c r="P8" s="2"/>
      <c r="Q8" s="2"/>
    </row>
    <row r="9" spans="1:39" ht="18" customHeight="1" x14ac:dyDescent="0.25">
      <c r="A9" s="339"/>
      <c r="B9" s="343" t="s">
        <v>8</v>
      </c>
      <c r="C9" s="343"/>
      <c r="D9" s="314" t="s">
        <v>136</v>
      </c>
      <c r="E9" s="314"/>
      <c r="F9" s="343" t="s">
        <v>9</v>
      </c>
      <c r="G9" s="343"/>
      <c r="H9" s="344" t="s">
        <v>45</v>
      </c>
      <c r="I9" s="344"/>
      <c r="J9" s="343" t="s">
        <v>10</v>
      </c>
      <c r="K9" s="345"/>
    </row>
    <row r="10" spans="1:39" ht="18" customHeight="1" thickBot="1" x14ac:dyDescent="0.3">
      <c r="A10" s="340"/>
      <c r="B10" s="300" t="s">
        <v>11</v>
      </c>
      <c r="C10" s="300" t="s">
        <v>12</v>
      </c>
      <c r="D10" s="300" t="s">
        <v>11</v>
      </c>
      <c r="E10" s="300" t="s">
        <v>12</v>
      </c>
      <c r="F10" s="300" t="s">
        <v>11</v>
      </c>
      <c r="G10" s="300" t="s">
        <v>12</v>
      </c>
      <c r="H10" s="300" t="s">
        <v>11</v>
      </c>
      <c r="I10" s="300" t="s">
        <v>12</v>
      </c>
      <c r="J10" s="300" t="s">
        <v>11</v>
      </c>
      <c r="K10" s="301" t="s">
        <v>12</v>
      </c>
    </row>
    <row r="11" spans="1:39" ht="33.75" customHeight="1" x14ac:dyDescent="0.25">
      <c r="A11" s="387" t="s">
        <v>3</v>
      </c>
      <c r="B11" s="98" t="s">
        <v>506</v>
      </c>
      <c r="C11" s="32" t="s">
        <v>418</v>
      </c>
      <c r="D11" s="32" t="s">
        <v>349</v>
      </c>
      <c r="E11" s="63" t="s">
        <v>417</v>
      </c>
      <c r="F11" s="32" t="s">
        <v>513</v>
      </c>
      <c r="G11" s="32" t="s">
        <v>301</v>
      </c>
      <c r="H11" s="32" t="s">
        <v>515</v>
      </c>
      <c r="I11" s="32" t="s">
        <v>269</v>
      </c>
      <c r="J11" s="32" t="s">
        <v>47</v>
      </c>
      <c r="K11" s="38" t="s">
        <v>47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33.75" customHeight="1" x14ac:dyDescent="0.25">
      <c r="A12" s="388"/>
      <c r="B12" s="99" t="s">
        <v>300</v>
      </c>
      <c r="C12" s="73" t="s">
        <v>507</v>
      </c>
      <c r="D12" s="73" t="s">
        <v>508</v>
      </c>
      <c r="E12" s="73" t="s">
        <v>509</v>
      </c>
      <c r="F12" s="73" t="s">
        <v>514</v>
      </c>
      <c r="G12" s="73" t="s">
        <v>269</v>
      </c>
      <c r="H12" s="73" t="s">
        <v>516</v>
      </c>
      <c r="I12" s="73" t="s">
        <v>269</v>
      </c>
      <c r="J12" s="73" t="s">
        <v>47</v>
      </c>
      <c r="K12" s="39" t="s">
        <v>47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36" customHeight="1" x14ac:dyDescent="0.25">
      <c r="A13" s="388"/>
      <c r="B13" s="99" t="s">
        <v>347</v>
      </c>
      <c r="C13" s="86" t="s">
        <v>415</v>
      </c>
      <c r="D13" s="73" t="s">
        <v>510</v>
      </c>
      <c r="E13" s="73" t="s">
        <v>512</v>
      </c>
      <c r="F13" s="73" t="s">
        <v>47</v>
      </c>
      <c r="G13" s="73" t="s">
        <v>47</v>
      </c>
      <c r="H13" s="73" t="s">
        <v>517</v>
      </c>
      <c r="I13" s="73" t="s">
        <v>430</v>
      </c>
      <c r="J13" s="73" t="s">
        <v>47</v>
      </c>
      <c r="K13" s="39" t="s">
        <v>47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32.25" customHeight="1" x14ac:dyDescent="0.25">
      <c r="A14" s="389"/>
      <c r="B14" s="99" t="s">
        <v>47</v>
      </c>
      <c r="C14" s="73" t="s">
        <v>47</v>
      </c>
      <c r="D14" s="73" t="s">
        <v>350</v>
      </c>
      <c r="E14" s="73" t="s">
        <v>416</v>
      </c>
      <c r="F14" s="73" t="s">
        <v>47</v>
      </c>
      <c r="G14" s="73" t="s">
        <v>47</v>
      </c>
      <c r="H14" s="73" t="s">
        <v>47</v>
      </c>
      <c r="I14" s="73" t="s">
        <v>47</v>
      </c>
      <c r="J14" s="73" t="s">
        <v>47</v>
      </c>
      <c r="K14" s="39" t="s">
        <v>47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5.25" customHeight="1" thickBot="1" x14ac:dyDescent="0.3">
      <c r="A15" s="388"/>
      <c r="B15" s="100" t="s">
        <v>47</v>
      </c>
      <c r="C15" s="31" t="s">
        <v>47</v>
      </c>
      <c r="D15" s="31" t="s">
        <v>511</v>
      </c>
      <c r="E15" s="31" t="s">
        <v>509</v>
      </c>
      <c r="F15" s="31" t="s">
        <v>47</v>
      </c>
      <c r="G15" s="31" t="s">
        <v>47</v>
      </c>
      <c r="H15" s="31" t="s">
        <v>47</v>
      </c>
      <c r="I15" s="31" t="s">
        <v>47</v>
      </c>
      <c r="J15" s="31" t="s">
        <v>47</v>
      </c>
      <c r="K15" s="43" t="s">
        <v>47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46.5" hidden="1" customHeight="1" x14ac:dyDescent="0.25">
      <c r="A16" s="388"/>
      <c r="B16" s="162" t="s">
        <v>47</v>
      </c>
      <c r="C16" s="213" t="s">
        <v>47</v>
      </c>
      <c r="D16" s="213" t="s">
        <v>47</v>
      </c>
      <c r="E16" s="213" t="s">
        <v>47</v>
      </c>
      <c r="F16" s="21" t="s">
        <v>47</v>
      </c>
      <c r="G16" s="21" t="s">
        <v>47</v>
      </c>
      <c r="H16" s="21" t="s">
        <v>47</v>
      </c>
      <c r="I16" s="21" t="s">
        <v>47</v>
      </c>
      <c r="J16" s="21" t="s">
        <v>47</v>
      </c>
      <c r="K16" s="45" t="s">
        <v>47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9" hidden="1" customHeight="1" x14ac:dyDescent="0.25">
      <c r="A17" s="388"/>
      <c r="B17" s="99" t="s">
        <v>47</v>
      </c>
      <c r="C17" s="86" t="s">
        <v>47</v>
      </c>
      <c r="D17" s="86" t="s">
        <v>47</v>
      </c>
      <c r="E17" s="86" t="s">
        <v>47</v>
      </c>
      <c r="F17" s="73" t="s">
        <v>47</v>
      </c>
      <c r="G17" s="73" t="s">
        <v>47</v>
      </c>
      <c r="H17" s="73" t="s">
        <v>47</v>
      </c>
      <c r="I17" s="73" t="s">
        <v>47</v>
      </c>
      <c r="J17" s="73" t="s">
        <v>47</v>
      </c>
      <c r="K17" s="39" t="s">
        <v>47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9" hidden="1" customHeight="1" thickBot="1" x14ac:dyDescent="0.3">
      <c r="A18" s="388"/>
      <c r="B18" s="99" t="s">
        <v>47</v>
      </c>
      <c r="C18" s="86" t="s">
        <v>47</v>
      </c>
      <c r="D18" s="86" t="s">
        <v>47</v>
      </c>
      <c r="E18" s="86" t="s">
        <v>47</v>
      </c>
      <c r="F18" s="73" t="s">
        <v>47</v>
      </c>
      <c r="G18" s="73" t="s">
        <v>47</v>
      </c>
      <c r="H18" s="73" t="s">
        <v>47</v>
      </c>
      <c r="I18" s="73" t="s">
        <v>47</v>
      </c>
      <c r="J18" s="73" t="s">
        <v>47</v>
      </c>
      <c r="K18" s="39" t="s">
        <v>47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9" hidden="1" customHeight="1" x14ac:dyDescent="0.25">
      <c r="A19" s="388"/>
      <c r="B19" s="99" t="s">
        <v>47</v>
      </c>
      <c r="C19" s="86" t="s">
        <v>47</v>
      </c>
      <c r="D19" s="86" t="s">
        <v>47</v>
      </c>
      <c r="E19" s="86" t="s">
        <v>47</v>
      </c>
      <c r="F19" s="73" t="s">
        <v>47</v>
      </c>
      <c r="G19" s="73" t="s">
        <v>47</v>
      </c>
      <c r="H19" s="73" t="s">
        <v>47</v>
      </c>
      <c r="I19" s="73" t="s">
        <v>47</v>
      </c>
      <c r="J19" s="73" t="s">
        <v>47</v>
      </c>
      <c r="K19" s="39" t="s">
        <v>47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39" hidden="1" customHeight="1" thickBot="1" x14ac:dyDescent="0.3">
      <c r="A20" s="388"/>
      <c r="B20" s="99" t="s">
        <v>47</v>
      </c>
      <c r="C20" s="86" t="s">
        <v>47</v>
      </c>
      <c r="D20" s="86" t="s">
        <v>47</v>
      </c>
      <c r="E20" s="86" t="s">
        <v>47</v>
      </c>
      <c r="F20" s="73" t="s">
        <v>47</v>
      </c>
      <c r="G20" s="73" t="s">
        <v>47</v>
      </c>
      <c r="H20" s="73" t="s">
        <v>47</v>
      </c>
      <c r="I20" s="73" t="s">
        <v>47</v>
      </c>
      <c r="J20" s="73" t="s">
        <v>47</v>
      </c>
      <c r="K20" s="39" t="s">
        <v>47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42" hidden="1" customHeight="1" thickBot="1" x14ac:dyDescent="0.3">
      <c r="A21" s="388"/>
      <c r="B21" s="99"/>
      <c r="C21" s="86"/>
      <c r="D21" s="86"/>
      <c r="E21" s="86"/>
      <c r="F21" s="73" t="s">
        <v>47</v>
      </c>
      <c r="G21" s="73" t="s">
        <v>47</v>
      </c>
      <c r="H21" s="73"/>
      <c r="I21" s="73"/>
      <c r="J21" s="73" t="s">
        <v>47</v>
      </c>
      <c r="K21" s="39" t="s">
        <v>47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36.75" customHeight="1" thickBot="1" x14ac:dyDescent="0.3">
      <c r="A22" s="22" t="s">
        <v>211</v>
      </c>
      <c r="B22" s="393">
        <v>3</v>
      </c>
      <c r="C22" s="392"/>
      <c r="D22" s="392">
        <v>5</v>
      </c>
      <c r="E22" s="392"/>
      <c r="F22" s="392">
        <v>2</v>
      </c>
      <c r="G22" s="392"/>
      <c r="H22" s="392">
        <v>3</v>
      </c>
      <c r="I22" s="392"/>
      <c r="J22" s="392">
        <v>0</v>
      </c>
      <c r="K22" s="39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8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2"/>
      <c r="S24" s="12"/>
      <c r="T24" s="12"/>
      <c r="U24" s="1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33" customHeight="1" x14ac:dyDescent="0.25">
      <c r="A25" s="390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1"/>
      <c r="M25" s="1"/>
      <c r="N25" s="1"/>
      <c r="O25" s="1"/>
      <c r="P25" s="1"/>
      <c r="Q25" s="1"/>
      <c r="R25" s="12"/>
      <c r="S25" s="12"/>
      <c r="T25" s="12"/>
      <c r="U25" s="1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s="18" customFormat="1" ht="18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2"/>
      <c r="S26" s="12"/>
      <c r="T26" s="12"/>
      <c r="U26" s="1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36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2"/>
      <c r="S27" s="12"/>
      <c r="T27" s="12"/>
      <c r="U27" s="12"/>
    </row>
    <row r="28" spans="1:39" ht="40.1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39" ht="40.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39" ht="40.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39" ht="40.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39" ht="40.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R188" s="1"/>
      <c r="S188" s="1"/>
      <c r="T188" s="1"/>
      <c r="U188" s="1"/>
    </row>
    <row r="189" spans="2:21" ht="40.15" customHeight="1" x14ac:dyDescent="0.25">
      <c r="R189" s="1"/>
      <c r="S189" s="1"/>
      <c r="T189" s="1"/>
      <c r="U189" s="1"/>
    </row>
    <row r="190" spans="2:21" ht="40.15" customHeight="1" x14ac:dyDescent="0.25">
      <c r="R190" s="1"/>
      <c r="S190" s="1"/>
      <c r="T190" s="1"/>
      <c r="U190" s="1"/>
    </row>
    <row r="191" spans="2:21" ht="40.15" customHeight="1" x14ac:dyDescent="0.25">
      <c r="R191" s="1"/>
      <c r="S191" s="1"/>
      <c r="T191" s="1"/>
      <c r="U191" s="1"/>
    </row>
  </sheetData>
  <mergeCells count="17">
    <mergeCell ref="A1:K1"/>
    <mergeCell ref="A6:K6"/>
    <mergeCell ref="A7:K7"/>
    <mergeCell ref="A8:A10"/>
    <mergeCell ref="B8:K8"/>
    <mergeCell ref="B9:C9"/>
    <mergeCell ref="D9:E9"/>
    <mergeCell ref="F9:G9"/>
    <mergeCell ref="H9:I9"/>
    <mergeCell ref="J9:K9"/>
    <mergeCell ref="A11:A21"/>
    <mergeCell ref="A25:K25"/>
    <mergeCell ref="F22:G22"/>
    <mergeCell ref="H22:I22"/>
    <mergeCell ref="J22:K22"/>
    <mergeCell ref="B22:C22"/>
    <mergeCell ref="D22:E22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225"/>
  <sheetViews>
    <sheetView rightToLeft="1" zoomScale="81" zoomScaleNormal="81" workbookViewId="0">
      <selection sqref="A1:K18"/>
    </sheetView>
  </sheetViews>
  <sheetFormatPr baseColWidth="10" defaultRowHeight="40.15" customHeight="1" x14ac:dyDescent="0.25"/>
  <cols>
    <col min="1" max="1" width="9.28515625" style="17" customWidth="1"/>
    <col min="2" max="2" width="14.42578125" style="17" customWidth="1"/>
    <col min="3" max="3" width="14.85546875" style="17" customWidth="1"/>
    <col min="4" max="4" width="15.140625" style="17" customWidth="1"/>
    <col min="5" max="5" width="15" style="17" customWidth="1"/>
    <col min="6" max="6" width="14.28515625" style="17" customWidth="1"/>
    <col min="7" max="7" width="16.42578125" style="17" customWidth="1"/>
    <col min="8" max="8" width="12.85546875" style="17" customWidth="1"/>
    <col min="9" max="9" width="15.5703125" style="17" customWidth="1"/>
    <col min="10" max="10" width="14.28515625" style="17" customWidth="1"/>
    <col min="11" max="11" width="16.28515625" style="17" customWidth="1"/>
    <col min="12" max="12" width="11.42578125" style="17"/>
    <col min="13" max="13" width="18.85546875" style="17" customWidth="1"/>
    <col min="14" max="14" width="11.42578125" style="17"/>
    <col min="15" max="15" width="16.28515625" style="17" customWidth="1"/>
    <col min="16" max="16384" width="11.42578125" style="17"/>
  </cols>
  <sheetData>
    <row r="1" spans="1:21" ht="16.149999999999999" customHeight="1" x14ac:dyDescent="0.25">
      <c r="A1" s="374" t="s">
        <v>83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53"/>
    </row>
    <row r="2" spans="1:21" ht="16.149999999999999" customHeight="1" x14ac:dyDescent="0.25">
      <c r="A2" s="371" t="s">
        <v>0</v>
      </c>
      <c r="B2" s="371"/>
      <c r="C2" s="53"/>
      <c r="D2" s="53"/>
      <c r="E2" s="53"/>
      <c r="F2" s="53"/>
      <c r="G2" s="53"/>
      <c r="H2" s="53"/>
      <c r="I2" s="53"/>
      <c r="J2" s="53"/>
      <c r="K2" s="53"/>
    </row>
    <row r="3" spans="1:21" ht="16.149999999999999" customHeight="1" x14ac:dyDescent="0.25">
      <c r="A3" s="372" t="s">
        <v>1</v>
      </c>
      <c r="B3" s="372"/>
      <c r="C3" s="53"/>
      <c r="D3" s="53"/>
      <c r="E3" s="53"/>
      <c r="F3" s="53"/>
      <c r="G3" s="53"/>
      <c r="H3" s="53"/>
      <c r="I3" s="53"/>
      <c r="J3" s="53"/>
      <c r="K3" s="53"/>
    </row>
    <row r="4" spans="1:21" ht="16.149999999999999" customHeight="1" x14ac:dyDescent="0.25">
      <c r="A4" s="62" t="s">
        <v>7</v>
      </c>
      <c r="B4" s="62"/>
      <c r="C4" s="53"/>
      <c r="D4" s="53"/>
      <c r="E4" s="53"/>
      <c r="F4" s="53"/>
      <c r="G4" s="53"/>
      <c r="H4" s="53"/>
      <c r="I4" s="53"/>
      <c r="J4" s="53"/>
      <c r="K4" s="53"/>
    </row>
    <row r="5" spans="1:21" ht="16.149999999999999" customHeight="1" x14ac:dyDescent="0.25">
      <c r="A5" s="358" t="s">
        <v>745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21" ht="16.149999999999999" customHeight="1" thickBot="1" x14ac:dyDescent="0.3">
      <c r="A6" s="380" t="s">
        <v>46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</row>
    <row r="7" spans="1:21" ht="18" customHeight="1" x14ac:dyDescent="0.25">
      <c r="A7" s="338" t="s">
        <v>2</v>
      </c>
      <c r="B7" s="341" t="s">
        <v>13</v>
      </c>
      <c r="C7" s="341"/>
      <c r="D7" s="341"/>
      <c r="E7" s="341"/>
      <c r="F7" s="341"/>
      <c r="G7" s="341"/>
      <c r="H7" s="341"/>
      <c r="I7" s="341"/>
      <c r="J7" s="341"/>
      <c r="K7" s="342"/>
      <c r="L7" s="2"/>
      <c r="M7" s="2"/>
      <c r="N7" s="2"/>
      <c r="O7" s="2"/>
      <c r="P7" s="2"/>
      <c r="Q7" s="2"/>
    </row>
    <row r="8" spans="1:21" ht="18" customHeight="1" x14ac:dyDescent="0.25">
      <c r="A8" s="339"/>
      <c r="B8" s="343" t="s">
        <v>8</v>
      </c>
      <c r="C8" s="343"/>
      <c r="D8" s="314" t="s">
        <v>136</v>
      </c>
      <c r="E8" s="314"/>
      <c r="F8" s="343" t="s">
        <v>9</v>
      </c>
      <c r="G8" s="343"/>
      <c r="H8" s="344" t="s">
        <v>45</v>
      </c>
      <c r="I8" s="344"/>
      <c r="J8" s="343" t="s">
        <v>10</v>
      </c>
      <c r="K8" s="345"/>
      <c r="M8" s="219"/>
    </row>
    <row r="9" spans="1:21" ht="18" customHeight="1" thickBot="1" x14ac:dyDescent="0.3">
      <c r="A9" s="340"/>
      <c r="B9" s="24" t="s">
        <v>11</v>
      </c>
      <c r="C9" s="24" t="s">
        <v>12</v>
      </c>
      <c r="D9" s="24" t="s">
        <v>11</v>
      </c>
      <c r="E9" s="24" t="s">
        <v>12</v>
      </c>
      <c r="F9" s="24" t="s">
        <v>11</v>
      </c>
      <c r="G9" s="24" t="s">
        <v>12</v>
      </c>
      <c r="H9" s="24" t="s">
        <v>11</v>
      </c>
      <c r="I9" s="24" t="s">
        <v>12</v>
      </c>
      <c r="J9" s="24" t="s">
        <v>11</v>
      </c>
      <c r="K9" s="59" t="s">
        <v>12</v>
      </c>
    </row>
    <row r="10" spans="1:21" ht="35.25" customHeight="1" x14ac:dyDescent="0.25">
      <c r="A10" s="394" t="s">
        <v>22</v>
      </c>
      <c r="B10" s="224" t="s">
        <v>664</v>
      </c>
      <c r="C10" s="32" t="s">
        <v>665</v>
      </c>
      <c r="D10" s="75" t="s">
        <v>367</v>
      </c>
      <c r="E10" s="32" t="s">
        <v>200</v>
      </c>
      <c r="F10" s="34" t="s">
        <v>671</v>
      </c>
      <c r="G10" s="32" t="s">
        <v>672</v>
      </c>
      <c r="H10" s="75" t="s">
        <v>369</v>
      </c>
      <c r="I10" s="75" t="s">
        <v>49</v>
      </c>
      <c r="J10" s="34" t="s">
        <v>676</v>
      </c>
      <c r="K10" s="128" t="s">
        <v>49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35.25" customHeight="1" x14ac:dyDescent="0.25">
      <c r="A11" s="398"/>
      <c r="B11" s="99" t="s">
        <v>666</v>
      </c>
      <c r="C11" s="73" t="s">
        <v>667</v>
      </c>
      <c r="D11" s="73" t="s">
        <v>668</v>
      </c>
      <c r="E11" s="73" t="s">
        <v>669</v>
      </c>
      <c r="F11" s="10" t="s">
        <v>368</v>
      </c>
      <c r="G11" s="73" t="s">
        <v>54</v>
      </c>
      <c r="H11" s="10" t="s">
        <v>370</v>
      </c>
      <c r="I11" s="73" t="s">
        <v>371</v>
      </c>
      <c r="J11" s="10" t="s">
        <v>677</v>
      </c>
      <c r="K11" s="39" t="s">
        <v>200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2.25" customHeight="1" x14ac:dyDescent="0.25">
      <c r="A12" s="398"/>
      <c r="B12" s="236" t="s">
        <v>366</v>
      </c>
      <c r="C12" s="73" t="s">
        <v>372</v>
      </c>
      <c r="D12" s="73" t="s">
        <v>351</v>
      </c>
      <c r="E12" s="73" t="s">
        <v>302</v>
      </c>
      <c r="F12" s="10" t="s">
        <v>673</v>
      </c>
      <c r="G12" s="74" t="s">
        <v>200</v>
      </c>
      <c r="H12" s="73" t="s">
        <v>47</v>
      </c>
      <c r="I12" s="73" t="s">
        <v>47</v>
      </c>
      <c r="J12" s="73" t="s">
        <v>47</v>
      </c>
      <c r="K12" s="39" t="s">
        <v>47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32.25" customHeight="1" thickBot="1" x14ac:dyDescent="0.3">
      <c r="A13" s="398"/>
      <c r="B13" s="225" t="s">
        <v>47</v>
      </c>
      <c r="C13" s="33" t="s">
        <v>47</v>
      </c>
      <c r="D13" s="31" t="s">
        <v>670</v>
      </c>
      <c r="E13" s="31" t="s">
        <v>431</v>
      </c>
      <c r="F13" s="33" t="s">
        <v>674</v>
      </c>
      <c r="G13" s="31" t="s">
        <v>675</v>
      </c>
      <c r="H13" s="33" t="s">
        <v>47</v>
      </c>
      <c r="I13" s="33" t="s">
        <v>47</v>
      </c>
      <c r="J13" s="33" t="s">
        <v>47</v>
      </c>
      <c r="K13" s="40" t="s">
        <v>47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30" customHeight="1" x14ac:dyDescent="0.25">
      <c r="A14" s="396" t="s">
        <v>23</v>
      </c>
      <c r="B14" s="222" t="s">
        <v>678</v>
      </c>
      <c r="C14" s="23" t="s">
        <v>137</v>
      </c>
      <c r="D14" s="235" t="s">
        <v>679</v>
      </c>
      <c r="E14" s="23" t="s">
        <v>54</v>
      </c>
      <c r="F14" s="23" t="s">
        <v>681</v>
      </c>
      <c r="G14" s="23" t="s">
        <v>54</v>
      </c>
      <c r="H14" s="23" t="s">
        <v>352</v>
      </c>
      <c r="I14" s="23" t="s">
        <v>54</v>
      </c>
      <c r="J14" s="23" t="s">
        <v>682</v>
      </c>
      <c r="K14" s="84" t="s">
        <v>54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33.75" customHeight="1" thickBot="1" x14ac:dyDescent="0.3">
      <c r="A15" s="397"/>
      <c r="B15" s="223" t="s">
        <v>47</v>
      </c>
      <c r="C15" s="94" t="s">
        <v>47</v>
      </c>
      <c r="D15" s="89" t="s">
        <v>680</v>
      </c>
      <c r="E15" s="94" t="s">
        <v>54</v>
      </c>
      <c r="F15" s="94" t="s">
        <v>47</v>
      </c>
      <c r="G15" s="94" t="s">
        <v>47</v>
      </c>
      <c r="H15" s="94" t="s">
        <v>47</v>
      </c>
      <c r="I15" s="94" t="s">
        <v>47</v>
      </c>
      <c r="J15" s="94" t="s">
        <v>47</v>
      </c>
      <c r="K15" s="95" t="s">
        <v>47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28.5" customHeight="1" x14ac:dyDescent="0.25">
      <c r="A16" s="394" t="s">
        <v>131</v>
      </c>
      <c r="B16" s="224" t="s">
        <v>254</v>
      </c>
      <c r="C16" s="34" t="s">
        <v>354</v>
      </c>
      <c r="D16" s="75" t="s">
        <v>683</v>
      </c>
      <c r="E16" s="34" t="s">
        <v>49</v>
      </c>
      <c r="F16" s="34" t="s">
        <v>47</v>
      </c>
      <c r="G16" s="34" t="s">
        <v>47</v>
      </c>
      <c r="H16" s="34" t="s">
        <v>353</v>
      </c>
      <c r="I16" s="34" t="s">
        <v>685</v>
      </c>
      <c r="J16" s="34" t="s">
        <v>686</v>
      </c>
      <c r="K16" s="161" t="s">
        <v>685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33.75" customHeight="1" thickBot="1" x14ac:dyDescent="0.3">
      <c r="A17" s="395"/>
      <c r="B17" s="225" t="s">
        <v>47</v>
      </c>
      <c r="C17" s="33" t="s">
        <v>47</v>
      </c>
      <c r="D17" s="76" t="s">
        <v>684</v>
      </c>
      <c r="E17" s="33" t="s">
        <v>685</v>
      </c>
      <c r="F17" s="33" t="s">
        <v>47</v>
      </c>
      <c r="G17" s="33" t="s">
        <v>47</v>
      </c>
      <c r="H17" s="33"/>
      <c r="I17" s="33" t="s">
        <v>47</v>
      </c>
      <c r="J17" s="33" t="s">
        <v>47</v>
      </c>
      <c r="K17" s="40" t="s">
        <v>47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40.15" customHeight="1" thickBot="1" x14ac:dyDescent="0.3">
      <c r="A18" s="61" t="s">
        <v>14</v>
      </c>
      <c r="B18" s="399">
        <v>5</v>
      </c>
      <c r="C18" s="400"/>
      <c r="D18" s="401">
        <v>8</v>
      </c>
      <c r="E18" s="400"/>
      <c r="F18" s="401">
        <v>5</v>
      </c>
      <c r="G18" s="400"/>
      <c r="H18" s="401">
        <v>4</v>
      </c>
      <c r="I18" s="400"/>
      <c r="J18" s="401">
        <v>4</v>
      </c>
      <c r="K18" s="400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40.15" customHeight="1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40.15" customHeight="1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40.15" customHeight="1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40.15" customHeight="1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40.15" customHeight="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40.15" customHeight="1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40.15" customHeight="1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40.15" customHeight="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40.15" customHeight="1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40.15" customHeight="1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40.15" customHeight="1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40.15" customHeight="1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40.15" customHeight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40.15" customHeight="1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2:21" ht="40.15" customHeigh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2:21" ht="40.15" customHeigh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2:21" ht="40.15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2:21" ht="40.15" customHeight="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2:21" ht="40.15" customHeight="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ht="40.15" customHeight="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40.15" customHeight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40.15" customHeight="1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40.15" customHeight="1" x14ac:dyDescent="0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40.15" customHeight="1" x14ac:dyDescent="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40.15" customHeight="1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40.15" customHeight="1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40.15" customHeight="1" x14ac:dyDescent="0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2:21" ht="40.15" customHeight="1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2:21" ht="40.15" customHeight="1" x14ac:dyDescent="0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2:21" ht="40.15" customHeight="1" x14ac:dyDescent="0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2:21" ht="40.15" customHeight="1" x14ac:dyDescent="0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2:21" ht="40.15" customHeight="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2:21" ht="40.15" customHeight="1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2:21" ht="40.15" customHeight="1" x14ac:dyDescent="0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40.15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40.15" customHeight="1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40.15" customHeight="1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40.15" customHeight="1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40.15" customHeight="1" x14ac:dyDescent="0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40.15" customHeight="1" x14ac:dyDescent="0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40.15" customHeight="1" x14ac:dyDescent="0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40.15" customHeight="1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40.15" customHeight="1" x14ac:dyDescent="0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40.15" customHeight="1" x14ac:dyDescent="0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40.15" customHeight="1" x14ac:dyDescent="0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40.15" customHeight="1" x14ac:dyDescent="0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2:21" ht="40.15" customHeight="1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2:21" ht="40.15" customHeight="1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2:21" ht="40.15" customHeight="1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2:21" ht="40.15" customHeight="1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2:21" ht="40.15" customHeight="1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2:21" ht="40.15" customHeight="1" x14ac:dyDescent="0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2:21" ht="40.15" customHeight="1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2:21" ht="40.15" customHeight="1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2:21" ht="40.15" customHeight="1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2:21" ht="40.15" customHeight="1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2:21" ht="40.15" customHeight="1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2:21" ht="40.15" customHeight="1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2:21" ht="40.15" customHeight="1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2:21" ht="40.15" customHeight="1" x14ac:dyDescent="0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2:21" ht="40.15" customHeight="1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2:21" ht="40.15" customHeight="1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2:21" ht="40.15" customHeight="1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1" ht="40.15" customHeight="1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2:21" ht="40.15" customHeight="1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2:21" ht="40.15" customHeight="1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1" ht="40.15" customHeight="1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2:21" ht="40.15" customHeight="1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2:21" ht="40.15" customHeight="1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2:21" ht="40.15" customHeight="1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1" ht="40.15" customHeight="1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2:21" ht="40.15" customHeight="1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2:21" ht="40.15" customHeight="1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2:21" ht="40.15" customHeight="1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2:21" ht="40.15" customHeight="1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2:21" ht="40.15" customHeight="1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2:21" ht="40.15" customHeight="1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2:21" ht="40.15" customHeight="1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2:21" ht="40.15" customHeight="1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2:21" ht="40.15" customHeight="1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2:21" ht="40.15" customHeight="1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2:21" ht="40.15" customHeight="1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2:21" ht="40.15" customHeight="1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2:21" ht="40.15" customHeight="1" x14ac:dyDescent="0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2:21" ht="40.15" customHeight="1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2:21" ht="40.15" customHeight="1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2:21" ht="40.15" customHeight="1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2:21" ht="40.15" customHeight="1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2:21" ht="40.15" customHeight="1" x14ac:dyDescent="0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2:21" ht="40.15" customHeight="1" x14ac:dyDescent="0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2:21" ht="40.15" customHeight="1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2:21" ht="40.15" customHeight="1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2:21" ht="40.15" customHeight="1" x14ac:dyDescent="0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2:21" ht="40.15" customHeight="1" x14ac:dyDescent="0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2:21" ht="40.15" customHeight="1" x14ac:dyDescent="0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2:21" ht="40.15" customHeight="1" x14ac:dyDescent="0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2:21" ht="40.15" customHeight="1" x14ac:dyDescent="0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2:21" ht="40.15" customHeight="1" x14ac:dyDescent="0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2:21" ht="40.15" customHeight="1" x14ac:dyDescent="0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2:21" ht="40.15" customHeight="1" x14ac:dyDescent="0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2:21" ht="40.15" customHeight="1" x14ac:dyDescent="0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2:21" ht="40.15" customHeight="1" x14ac:dyDescent="0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2:21" ht="40.15" customHeight="1" x14ac:dyDescent="0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2:21" ht="40.15" customHeight="1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2:21" ht="40.15" customHeight="1" x14ac:dyDescent="0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2:21" ht="40.15" customHeight="1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2:21" ht="40.15" customHeight="1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2:21" ht="40.15" customHeight="1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2:21" ht="40.15" customHeight="1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2:21" ht="40.15" customHeight="1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2:21" ht="40.15" customHeight="1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2:21" ht="40.15" customHeight="1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2:21" ht="40.15" customHeight="1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2:21" ht="40.15" customHeight="1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2:21" ht="40.15" customHeight="1" x14ac:dyDescent="0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2:21" ht="40.15" customHeight="1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2:21" ht="40.15" customHeight="1" x14ac:dyDescent="0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2:21" ht="40.15" customHeight="1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2:21" ht="40.15" customHeight="1" x14ac:dyDescent="0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2:21" ht="40.15" customHeight="1" x14ac:dyDescent="0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2:21" ht="40.15" customHeight="1" x14ac:dyDescent="0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2:21" ht="40.15" customHeight="1" x14ac:dyDescent="0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2:21" ht="40.15" customHeight="1" x14ac:dyDescent="0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2:21" ht="40.15" customHeight="1" x14ac:dyDescent="0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2:21" ht="40.15" customHeight="1" x14ac:dyDescent="0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2:21" ht="40.15" customHeight="1" x14ac:dyDescent="0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2:21" ht="40.15" customHeight="1" x14ac:dyDescent="0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2:21" ht="40.15" customHeight="1" x14ac:dyDescent="0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2:21" ht="40.15" customHeight="1" x14ac:dyDescent="0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2:21" ht="40.15" customHeight="1" x14ac:dyDescent="0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2:21" ht="40.15" customHeight="1" x14ac:dyDescent="0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2:21" ht="40.15" customHeight="1" x14ac:dyDescent="0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2:21" ht="40.15" customHeight="1" x14ac:dyDescent="0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2:21" ht="40.15" customHeight="1" x14ac:dyDescent="0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2:21" ht="40.15" customHeight="1" x14ac:dyDescent="0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2:21" ht="40.15" customHeight="1" x14ac:dyDescent="0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2:21" ht="40.15" customHeight="1" x14ac:dyDescent="0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2:21" ht="40.15" customHeight="1" x14ac:dyDescent="0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2:21" ht="40.15" customHeight="1" x14ac:dyDescent="0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2:21" ht="40.15" customHeight="1" x14ac:dyDescent="0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2:21" ht="40.15" customHeight="1" x14ac:dyDescent="0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2:21" ht="40.15" customHeight="1" x14ac:dyDescent="0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2:21" ht="40.15" customHeight="1" x14ac:dyDescent="0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2:21" ht="40.15" customHeight="1" x14ac:dyDescent="0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2:21" ht="40.15" customHeight="1" x14ac:dyDescent="0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2:21" ht="40.15" customHeight="1" x14ac:dyDescent="0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2:21" ht="40.15" customHeight="1" x14ac:dyDescent="0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2:21" ht="40.15" customHeight="1" x14ac:dyDescent="0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2:21" ht="40.15" customHeight="1" x14ac:dyDescent="0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2:21" ht="40.15" customHeight="1" x14ac:dyDescent="0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2:21" ht="40.15" customHeight="1" x14ac:dyDescent="0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2:21" ht="40.15" customHeight="1" x14ac:dyDescent="0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2:21" ht="40.15" customHeight="1" x14ac:dyDescent="0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2:21" ht="40.15" customHeight="1" x14ac:dyDescent="0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2:21" ht="40.15" customHeight="1" x14ac:dyDescent="0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2:21" ht="40.15" customHeight="1" x14ac:dyDescent="0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2:21" ht="40.15" customHeight="1" x14ac:dyDescent="0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2:21" ht="40.15" customHeight="1" x14ac:dyDescent="0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2:21" ht="40.15" customHeight="1" x14ac:dyDescent="0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2:21" ht="40.15" customHeight="1" x14ac:dyDescent="0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2:21" ht="40.15" customHeight="1" x14ac:dyDescent="0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2:21" ht="40.15" customHeight="1" x14ac:dyDescent="0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2:21" ht="40.15" customHeight="1" x14ac:dyDescent="0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2:21" ht="40.15" customHeight="1" x14ac:dyDescent="0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2:21" ht="40.15" customHeight="1" x14ac:dyDescent="0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2:21" ht="40.15" customHeight="1" x14ac:dyDescent="0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2:21" ht="40.15" customHeight="1" x14ac:dyDescent="0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2:21" ht="40.15" customHeight="1" x14ac:dyDescent="0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2:21" ht="40.15" customHeight="1" x14ac:dyDescent="0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2:21" ht="40.15" customHeight="1" x14ac:dyDescent="0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2:21" ht="40.15" customHeight="1" x14ac:dyDescent="0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2:21" ht="40.15" customHeight="1" x14ac:dyDescent="0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2:21" ht="40.15" customHeight="1" x14ac:dyDescent="0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2:21" ht="40.15" customHeight="1" x14ac:dyDescent="0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2:21" ht="40.15" customHeight="1" x14ac:dyDescent="0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2:21" ht="40.15" customHeight="1" x14ac:dyDescent="0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2:21" ht="40.15" customHeight="1" x14ac:dyDescent="0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2:21" ht="40.15" customHeight="1" x14ac:dyDescent="0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2:21" ht="40.15" customHeight="1" x14ac:dyDescent="0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2:21" ht="40.15" customHeight="1" x14ac:dyDescent="0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2:21" ht="40.15" customHeight="1" x14ac:dyDescent="0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2:21" ht="40.15" customHeight="1" x14ac:dyDescent="0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2:21" ht="40.15" customHeight="1" x14ac:dyDescent="0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2:21" ht="40.15" customHeight="1" x14ac:dyDescent="0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2:21" ht="40.15" customHeight="1" x14ac:dyDescent="0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2:21" ht="40.15" customHeight="1" x14ac:dyDescent="0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2:21" ht="40.15" customHeight="1" x14ac:dyDescent="0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2:21" ht="40.15" customHeight="1" x14ac:dyDescent="0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2:21" ht="40.15" customHeight="1" x14ac:dyDescent="0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2:21" ht="40.15" customHeight="1" x14ac:dyDescent="0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2:21" ht="40.15" customHeight="1" x14ac:dyDescent="0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2:21" ht="40.15" customHeight="1" x14ac:dyDescent="0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2:21" ht="40.15" customHeight="1" x14ac:dyDescent="0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2:21" ht="40.15" customHeight="1" x14ac:dyDescent="0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2:21" ht="40.15" customHeight="1" x14ac:dyDescent="0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2:21" ht="40.15" customHeight="1" x14ac:dyDescent="0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2:21" ht="40.15" customHeight="1" x14ac:dyDescent="0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2:21" ht="40.15" customHeight="1" x14ac:dyDescent="0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2:21" ht="40.15" customHeight="1" x14ac:dyDescent="0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2:21" ht="40.15" customHeight="1" x14ac:dyDescent="0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2:21" ht="40.15" customHeight="1" x14ac:dyDescent="0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2:21" ht="40.15" customHeight="1" x14ac:dyDescent="0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2:21" ht="40.15" customHeight="1" x14ac:dyDescent="0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2:21" ht="40.15" customHeight="1" x14ac:dyDescent="0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2:21" ht="40.15" customHeight="1" x14ac:dyDescent="0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2:21" ht="40.15" customHeight="1" x14ac:dyDescent="0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2:11" ht="40.15" customHeight="1" x14ac:dyDescent="0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</sheetData>
  <mergeCells count="20">
    <mergeCell ref="B18:C18"/>
    <mergeCell ref="D18:E18"/>
    <mergeCell ref="F18:G18"/>
    <mergeCell ref="H18:I18"/>
    <mergeCell ref="J18:K18"/>
    <mergeCell ref="A16:A17"/>
    <mergeCell ref="A2:B2"/>
    <mergeCell ref="A3:B3"/>
    <mergeCell ref="A1:K1"/>
    <mergeCell ref="A5:K5"/>
    <mergeCell ref="A6:K6"/>
    <mergeCell ref="A7:A9"/>
    <mergeCell ref="B7:K7"/>
    <mergeCell ref="B8:C8"/>
    <mergeCell ref="D8:E8"/>
    <mergeCell ref="F8:G8"/>
    <mergeCell ref="H8:I8"/>
    <mergeCell ref="J8:K8"/>
    <mergeCell ref="A14:A15"/>
    <mergeCell ref="A10:A13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23"/>
  <sheetViews>
    <sheetView rightToLeft="1" zoomScale="79" zoomScaleNormal="79" workbookViewId="0">
      <selection sqref="A1:K24"/>
    </sheetView>
  </sheetViews>
  <sheetFormatPr baseColWidth="10" defaultRowHeight="40.15" customHeight="1" x14ac:dyDescent="0.25"/>
  <cols>
    <col min="1" max="1" width="9.28515625" customWidth="1"/>
    <col min="2" max="2" width="12.5703125" customWidth="1"/>
    <col min="3" max="3" width="14" customWidth="1"/>
    <col min="4" max="4" width="15.28515625" customWidth="1"/>
    <col min="5" max="5" width="17" customWidth="1"/>
    <col min="6" max="6" width="14.5703125" customWidth="1"/>
    <col min="7" max="7" width="16.42578125" customWidth="1"/>
    <col min="8" max="8" width="14.28515625" customWidth="1"/>
    <col min="9" max="9" width="15.140625" customWidth="1"/>
    <col min="10" max="10" width="13" customWidth="1"/>
    <col min="11" max="11" width="16.85546875" customWidth="1"/>
    <col min="13" max="13" width="18.85546875" customWidth="1"/>
    <col min="15" max="15" width="16.28515625" customWidth="1"/>
  </cols>
  <sheetData>
    <row r="1" spans="1:21" ht="16.149999999999999" customHeight="1" x14ac:dyDescent="0.25">
      <c r="A1" s="358" t="s">
        <v>83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4"/>
    </row>
    <row r="2" spans="1:21" ht="15.75" customHeight="1" x14ac:dyDescent="0.25">
      <c r="A2" s="80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21" ht="15.75" customHeight="1" x14ac:dyDescent="0.25">
      <c r="A3" s="81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21" ht="16.149999999999999" customHeight="1" x14ac:dyDescent="0.25">
      <c r="A4" s="82" t="s">
        <v>7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21" ht="15.75" customHeight="1" x14ac:dyDescent="0.25">
      <c r="A5" s="358" t="s">
        <v>745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21" ht="16.149999999999999" customHeight="1" thickBot="1" x14ac:dyDescent="0.3">
      <c r="A6" s="407" t="s">
        <v>46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</row>
    <row r="7" spans="1:21" ht="17.100000000000001" customHeight="1" x14ac:dyDescent="0.25">
      <c r="A7" s="338" t="s">
        <v>2</v>
      </c>
      <c r="B7" s="341" t="s">
        <v>13</v>
      </c>
      <c r="C7" s="341"/>
      <c r="D7" s="341"/>
      <c r="E7" s="341"/>
      <c r="F7" s="341"/>
      <c r="G7" s="341"/>
      <c r="H7" s="341"/>
      <c r="I7" s="341"/>
      <c r="J7" s="341"/>
      <c r="K7" s="342"/>
      <c r="L7" s="2"/>
      <c r="M7" s="2"/>
      <c r="N7" s="2"/>
      <c r="O7" s="2"/>
      <c r="P7" s="2"/>
      <c r="Q7" s="2"/>
    </row>
    <row r="8" spans="1:21" ht="17.100000000000001" customHeight="1" x14ac:dyDescent="0.25">
      <c r="A8" s="339"/>
      <c r="B8" s="343" t="s">
        <v>8</v>
      </c>
      <c r="C8" s="343"/>
      <c r="D8" s="314" t="s">
        <v>136</v>
      </c>
      <c r="E8" s="314"/>
      <c r="F8" s="343" t="s">
        <v>9</v>
      </c>
      <c r="G8" s="343"/>
      <c r="H8" s="344" t="s">
        <v>45</v>
      </c>
      <c r="I8" s="344"/>
      <c r="J8" s="343" t="s">
        <v>10</v>
      </c>
      <c r="K8" s="345"/>
    </row>
    <row r="9" spans="1:21" ht="15.75" customHeight="1" thickBot="1" x14ac:dyDescent="0.3">
      <c r="A9" s="340"/>
      <c r="B9" s="110" t="s">
        <v>11</v>
      </c>
      <c r="C9" s="110" t="s">
        <v>12</v>
      </c>
      <c r="D9" s="110" t="s">
        <v>11</v>
      </c>
      <c r="E9" s="110" t="s">
        <v>12</v>
      </c>
      <c r="F9" s="110" t="s">
        <v>11</v>
      </c>
      <c r="G9" s="110" t="s">
        <v>12</v>
      </c>
      <c r="H9" s="110" t="s">
        <v>11</v>
      </c>
      <c r="I9" s="110" t="s">
        <v>12</v>
      </c>
      <c r="J9" s="110" t="s">
        <v>11</v>
      </c>
      <c r="K9" s="111" t="s">
        <v>12</v>
      </c>
    </row>
    <row r="10" spans="1:21" ht="30.75" customHeight="1" x14ac:dyDescent="0.25">
      <c r="A10" s="315" t="s">
        <v>69</v>
      </c>
      <c r="B10" s="198" t="s">
        <v>687</v>
      </c>
      <c r="C10" s="140" t="s">
        <v>393</v>
      </c>
      <c r="D10" s="140" t="s">
        <v>392</v>
      </c>
      <c r="E10" s="140" t="s">
        <v>393</v>
      </c>
      <c r="F10" s="140" t="s">
        <v>691</v>
      </c>
      <c r="G10" s="140" t="s">
        <v>692</v>
      </c>
      <c r="H10" s="140" t="s">
        <v>693</v>
      </c>
      <c r="I10" s="140" t="s">
        <v>694</v>
      </c>
      <c r="J10" s="140" t="s">
        <v>697</v>
      </c>
      <c r="K10" s="141" t="s">
        <v>348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32.25" customHeight="1" thickBot="1" x14ac:dyDescent="0.3">
      <c r="A11" s="316"/>
      <c r="B11" s="171" t="s">
        <v>688</v>
      </c>
      <c r="C11" s="221" t="s">
        <v>689</v>
      </c>
      <c r="D11" s="221" t="s">
        <v>690</v>
      </c>
      <c r="E11" s="221" t="s">
        <v>689</v>
      </c>
      <c r="F11" s="221" t="s">
        <v>47</v>
      </c>
      <c r="G11" s="221" t="s">
        <v>47</v>
      </c>
      <c r="H11" s="221" t="s">
        <v>695</v>
      </c>
      <c r="I11" s="221" t="s">
        <v>696</v>
      </c>
      <c r="J11" s="208" t="s">
        <v>698</v>
      </c>
      <c r="K11" s="209" t="s">
        <v>139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3" hidden="1" customHeight="1" x14ac:dyDescent="0.3">
      <c r="A12" s="402"/>
      <c r="B12" s="181"/>
      <c r="C12" s="159"/>
      <c r="D12" s="159"/>
      <c r="E12" s="159"/>
      <c r="F12" s="159" t="s">
        <v>47</v>
      </c>
      <c r="G12" s="159" t="s">
        <v>47</v>
      </c>
      <c r="H12" s="159" t="s">
        <v>47</v>
      </c>
      <c r="I12" s="159" t="s">
        <v>47</v>
      </c>
      <c r="J12" s="159" t="s">
        <v>47</v>
      </c>
      <c r="K12" s="159" t="s">
        <v>47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8.5" hidden="1" customHeight="1" x14ac:dyDescent="0.3">
      <c r="A13" s="402"/>
      <c r="B13" s="175"/>
      <c r="C13" s="131" t="s">
        <v>70</v>
      </c>
      <c r="D13" s="131" t="s">
        <v>116</v>
      </c>
      <c r="E13" s="131" t="s">
        <v>70</v>
      </c>
      <c r="F13" s="131" t="s">
        <v>47</v>
      </c>
      <c r="G13" s="131" t="s">
        <v>47</v>
      </c>
      <c r="H13" s="131" t="s">
        <v>117</v>
      </c>
      <c r="I13" s="131" t="s">
        <v>70</v>
      </c>
      <c r="J13" s="131" t="s">
        <v>119</v>
      </c>
      <c r="K13" s="131" t="s">
        <v>70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8.5" hidden="1" customHeight="1" x14ac:dyDescent="0.3">
      <c r="A14" s="402"/>
      <c r="B14" s="175"/>
      <c r="C14" s="131" t="s">
        <v>47</v>
      </c>
      <c r="D14" s="131" t="s">
        <v>88</v>
      </c>
      <c r="E14" s="131" t="s">
        <v>70</v>
      </c>
      <c r="F14" s="131" t="s">
        <v>47</v>
      </c>
      <c r="G14" s="131" t="s">
        <v>47</v>
      </c>
      <c r="H14" s="131" t="s">
        <v>118</v>
      </c>
      <c r="I14" s="131" t="s">
        <v>70</v>
      </c>
      <c r="J14" s="131" t="s">
        <v>120</v>
      </c>
      <c r="K14" s="131" t="s">
        <v>70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28.5" hidden="1" customHeight="1" thickBot="1" x14ac:dyDescent="0.3">
      <c r="A15" s="402"/>
      <c r="B15" s="175"/>
      <c r="C15" s="131" t="s">
        <v>47</v>
      </c>
      <c r="D15" s="131" t="s">
        <v>110</v>
      </c>
      <c r="E15" s="131" t="s">
        <v>70</v>
      </c>
      <c r="F15" s="131" t="s">
        <v>47</v>
      </c>
      <c r="G15" s="131" t="s">
        <v>47</v>
      </c>
      <c r="H15" s="131" t="s">
        <v>47</v>
      </c>
      <c r="I15" s="131" t="s">
        <v>47</v>
      </c>
      <c r="J15" s="131" t="s">
        <v>47</v>
      </c>
      <c r="K15" s="131" t="s">
        <v>47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28.5" hidden="1" customHeight="1" x14ac:dyDescent="0.3">
      <c r="A16" s="402"/>
      <c r="B16" s="175"/>
      <c r="C16" s="131" t="s">
        <v>47</v>
      </c>
      <c r="D16" s="131" t="s">
        <v>89</v>
      </c>
      <c r="E16" s="131" t="s">
        <v>24</v>
      </c>
      <c r="F16" s="131" t="s">
        <v>47</v>
      </c>
      <c r="G16" s="131" t="s">
        <v>47</v>
      </c>
      <c r="H16" s="131" t="s">
        <v>115</v>
      </c>
      <c r="I16" s="131" t="s">
        <v>24</v>
      </c>
      <c r="J16" s="131" t="s">
        <v>114</v>
      </c>
      <c r="K16" s="131" t="s">
        <v>24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27" hidden="1" customHeight="1" thickBot="1" x14ac:dyDescent="0.3">
      <c r="A17" s="402"/>
      <c r="B17" s="175"/>
      <c r="C17" s="131" t="s">
        <v>47</v>
      </c>
      <c r="D17" s="131" t="s">
        <v>90</v>
      </c>
      <c r="E17" s="131" t="s">
        <v>24</v>
      </c>
      <c r="F17" s="131" t="s">
        <v>47</v>
      </c>
      <c r="G17" s="131" t="s">
        <v>47</v>
      </c>
      <c r="H17" s="131" t="s">
        <v>47</v>
      </c>
      <c r="I17" s="131" t="s">
        <v>47</v>
      </c>
      <c r="J17" s="131" t="s">
        <v>47</v>
      </c>
      <c r="K17" s="131" t="s">
        <v>47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28.5" hidden="1" customHeight="1" x14ac:dyDescent="0.3">
      <c r="A18" s="402"/>
      <c r="B18" s="175"/>
      <c r="C18" s="131" t="s">
        <v>47</v>
      </c>
      <c r="D18" s="131" t="s">
        <v>91</v>
      </c>
      <c r="E18" s="131" t="s">
        <v>71</v>
      </c>
      <c r="F18" s="131" t="s">
        <v>47</v>
      </c>
      <c r="G18" s="131" t="s">
        <v>47</v>
      </c>
      <c r="H18" s="131" t="s">
        <v>47</v>
      </c>
      <c r="I18" s="131" t="s">
        <v>47</v>
      </c>
      <c r="J18" s="131" t="s">
        <v>47</v>
      </c>
      <c r="K18" s="131" t="s">
        <v>47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32.25" hidden="1" customHeight="1" thickBot="1" x14ac:dyDescent="0.3">
      <c r="A19" s="378"/>
      <c r="B19" s="196"/>
      <c r="C19" s="155" t="s">
        <v>47</v>
      </c>
      <c r="D19" s="155" t="s">
        <v>92</v>
      </c>
      <c r="E19" s="155" t="s">
        <v>71</v>
      </c>
      <c r="F19" s="155" t="s">
        <v>47</v>
      </c>
      <c r="G19" s="155" t="s">
        <v>47</v>
      </c>
      <c r="H19" s="155" t="s">
        <v>47</v>
      </c>
      <c r="I19" s="155" t="s">
        <v>47</v>
      </c>
      <c r="J19" s="155" t="s">
        <v>47</v>
      </c>
      <c r="K19" s="155" t="s">
        <v>47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24.75" customHeight="1" x14ac:dyDescent="0.25">
      <c r="A20" s="315" t="s">
        <v>24</v>
      </c>
      <c r="B20" s="198" t="s">
        <v>699</v>
      </c>
      <c r="C20" s="140" t="s">
        <v>394</v>
      </c>
      <c r="D20" s="140" t="s">
        <v>395</v>
      </c>
      <c r="E20" s="140" t="s">
        <v>394</v>
      </c>
      <c r="F20" s="140" t="s">
        <v>701</v>
      </c>
      <c r="G20" s="140" t="s">
        <v>394</v>
      </c>
      <c r="H20" s="185" t="s">
        <v>702</v>
      </c>
      <c r="I20" s="140" t="s">
        <v>394</v>
      </c>
      <c r="J20" s="140" t="s">
        <v>114</v>
      </c>
      <c r="K20" s="141" t="s">
        <v>54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26.25" customHeight="1" thickBot="1" x14ac:dyDescent="0.3">
      <c r="A21" s="317"/>
      <c r="B21" s="186" t="s">
        <v>47</v>
      </c>
      <c r="C21" s="155" t="s">
        <v>47</v>
      </c>
      <c r="D21" s="155" t="s">
        <v>700</v>
      </c>
      <c r="E21" s="155" t="s">
        <v>394</v>
      </c>
      <c r="F21" s="155" t="s">
        <v>47</v>
      </c>
      <c r="G21" s="155" t="s">
        <v>47</v>
      </c>
      <c r="H21" s="155" t="s">
        <v>47</v>
      </c>
      <c r="I21" s="155" t="s">
        <v>47</v>
      </c>
      <c r="J21" s="155" t="s">
        <v>47</v>
      </c>
      <c r="K21" s="156" t="s">
        <v>47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30.75" customHeight="1" x14ac:dyDescent="0.25">
      <c r="A22" s="319" t="s">
        <v>132</v>
      </c>
      <c r="B22" s="246" t="s">
        <v>703</v>
      </c>
      <c r="C22" s="140" t="s">
        <v>704</v>
      </c>
      <c r="D22" s="140" t="s">
        <v>396</v>
      </c>
      <c r="E22" s="140" t="s">
        <v>49</v>
      </c>
      <c r="F22" s="140" t="s">
        <v>360</v>
      </c>
      <c r="G22" s="140" t="s">
        <v>412</v>
      </c>
      <c r="H22" s="140" t="s">
        <v>397</v>
      </c>
      <c r="I22" s="140" t="s">
        <v>398</v>
      </c>
      <c r="J22" s="140" t="s">
        <v>207</v>
      </c>
      <c r="K22" s="141" t="s">
        <v>54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29.25" customHeight="1" thickBot="1" x14ac:dyDescent="0.3">
      <c r="A23" s="378"/>
      <c r="B23" s="178" t="s">
        <v>705</v>
      </c>
      <c r="C23" s="221" t="s">
        <v>54</v>
      </c>
      <c r="D23" s="221" t="s">
        <v>706</v>
      </c>
      <c r="E23" s="221" t="s">
        <v>707</v>
      </c>
      <c r="F23" s="221" t="s">
        <v>47</v>
      </c>
      <c r="G23" s="221" t="s">
        <v>47</v>
      </c>
      <c r="H23" s="221" t="s">
        <v>47</v>
      </c>
      <c r="I23" s="221" t="s">
        <v>47</v>
      </c>
      <c r="J23" s="221" t="s">
        <v>47</v>
      </c>
      <c r="K23" s="134" t="s">
        <v>47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34.5" customHeight="1" thickBot="1" x14ac:dyDescent="0.3">
      <c r="A24" s="25" t="s">
        <v>134</v>
      </c>
      <c r="B24" s="354">
        <v>5</v>
      </c>
      <c r="C24" s="362"/>
      <c r="D24" s="406">
        <v>6</v>
      </c>
      <c r="E24" s="406"/>
      <c r="F24" s="362">
        <v>3</v>
      </c>
      <c r="G24" s="362"/>
      <c r="H24" s="362">
        <v>4</v>
      </c>
      <c r="I24" s="362"/>
      <c r="J24" s="362">
        <v>4</v>
      </c>
      <c r="K24" s="363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9.5" customHeight="1" x14ac:dyDescent="0.25">
      <c r="A25" s="42"/>
      <c r="B25" s="8"/>
      <c r="C25" s="8"/>
      <c r="D25" s="8"/>
      <c r="E25" s="8"/>
      <c r="F25" s="8"/>
      <c r="G25" s="8"/>
      <c r="H25" s="8"/>
      <c r="I25" s="8"/>
      <c r="J25" s="8"/>
      <c r="K25" s="8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7.100000000000001" customHeight="1" x14ac:dyDescent="0.25">
      <c r="A26" s="42"/>
      <c r="B26" s="8"/>
      <c r="C26" s="8"/>
      <c r="D26" s="8"/>
      <c r="E26" s="8"/>
      <c r="F26" s="8"/>
      <c r="G26" s="8"/>
      <c r="H26" s="8"/>
      <c r="I26" s="8"/>
      <c r="J26" s="8"/>
      <c r="K26" s="8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7.100000000000001" customHeight="1" x14ac:dyDescent="0.25">
      <c r="A27" s="405"/>
      <c r="B27" s="8"/>
      <c r="C27" s="8"/>
      <c r="D27" s="8"/>
      <c r="E27" s="8"/>
      <c r="F27" s="8"/>
      <c r="G27" s="8"/>
      <c r="H27" s="8"/>
      <c r="I27" s="8"/>
      <c r="J27" s="8"/>
      <c r="K27" s="8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7.100000000000001" customHeight="1" x14ac:dyDescent="0.25">
      <c r="A28" s="405"/>
      <c r="B28" s="8"/>
      <c r="C28" s="8"/>
      <c r="D28" s="8"/>
      <c r="E28" s="8"/>
      <c r="F28" s="8"/>
      <c r="G28" s="8"/>
      <c r="H28" s="8"/>
      <c r="I28" s="8"/>
      <c r="J28" s="8"/>
      <c r="K28" s="8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7.100000000000001" customHeight="1" x14ac:dyDescent="0.25">
      <c r="A29" s="405"/>
      <c r="B29" s="8"/>
      <c r="C29" s="8"/>
      <c r="D29" s="8"/>
      <c r="E29" s="8"/>
      <c r="F29" s="8"/>
      <c r="G29" s="8"/>
      <c r="H29" s="8" t="s">
        <v>77</v>
      </c>
      <c r="I29" s="8"/>
      <c r="J29" s="8"/>
      <c r="K29" s="8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7.100000000000001" customHeight="1" x14ac:dyDescent="0.25">
      <c r="A30" s="405"/>
      <c r="B30" s="8"/>
      <c r="C30" s="8"/>
      <c r="D30" s="8"/>
      <c r="E30" s="8"/>
      <c r="F30" s="8"/>
      <c r="G30" s="8"/>
      <c r="H30" s="8"/>
      <c r="I30" s="8"/>
      <c r="J30" s="8"/>
      <c r="K30" s="8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7.100000000000001" customHeight="1" x14ac:dyDescent="0.25">
      <c r="A31" s="405"/>
      <c r="B31" s="8"/>
      <c r="C31" s="8"/>
      <c r="D31" s="8"/>
      <c r="E31" s="8"/>
      <c r="F31" s="8"/>
      <c r="G31" s="8"/>
      <c r="H31" s="8"/>
      <c r="I31" s="8"/>
      <c r="J31" s="8"/>
      <c r="K31" s="8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7.100000000000001" customHeight="1" x14ac:dyDescent="0.25">
      <c r="A32" s="405"/>
      <c r="B32" s="8"/>
      <c r="C32" s="8"/>
      <c r="D32" s="8"/>
      <c r="E32" s="8"/>
      <c r="F32" s="8"/>
      <c r="G32" s="8"/>
      <c r="H32" s="8"/>
      <c r="I32" s="8"/>
      <c r="J32" s="8"/>
      <c r="K32" s="8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2" ht="17.100000000000001" customHeight="1" x14ac:dyDescent="0.25">
      <c r="A33" s="405"/>
      <c r="B33" s="8"/>
      <c r="C33" s="8"/>
      <c r="D33" s="8"/>
      <c r="E33" s="8"/>
      <c r="F33" s="8"/>
      <c r="G33" s="8"/>
      <c r="H33" s="8"/>
      <c r="I33" s="8"/>
      <c r="J33" s="8"/>
      <c r="K33" s="8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2" ht="17.100000000000001" customHeight="1" x14ac:dyDescent="0.25">
      <c r="A34" s="405"/>
      <c r="B34" s="8"/>
      <c r="C34" s="8"/>
      <c r="D34" s="8"/>
      <c r="E34" s="8"/>
      <c r="F34" s="8"/>
      <c r="G34" s="8"/>
      <c r="H34" s="8"/>
      <c r="I34" s="8"/>
      <c r="J34" s="8"/>
      <c r="K34" s="8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2" ht="17.100000000000001" customHeight="1" x14ac:dyDescent="0.25">
      <c r="A35" s="405"/>
      <c r="B35" s="8"/>
      <c r="C35" s="8"/>
      <c r="D35" s="8"/>
      <c r="E35" s="8"/>
      <c r="F35" s="8"/>
      <c r="G35" s="8"/>
      <c r="H35" s="8"/>
      <c r="I35" s="8"/>
      <c r="J35" s="8"/>
      <c r="K35" s="8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2" ht="17.100000000000001" customHeight="1" x14ac:dyDescent="0.25">
      <c r="A36" s="405"/>
      <c r="B36" s="8"/>
      <c r="C36" s="8"/>
      <c r="D36" s="8"/>
      <c r="E36" s="8"/>
      <c r="F36" s="8"/>
      <c r="G36" s="8"/>
      <c r="H36" s="8"/>
      <c r="I36" s="8"/>
      <c r="J36" s="8"/>
      <c r="K36" s="8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2" ht="17.100000000000001" customHeight="1" x14ac:dyDescent="0.25">
      <c r="A37" s="405"/>
      <c r="B37" s="8"/>
      <c r="C37" s="8"/>
      <c r="D37" s="12"/>
      <c r="E37" s="8"/>
      <c r="F37" s="8"/>
      <c r="G37" s="8"/>
      <c r="H37" s="8"/>
      <c r="I37" s="8"/>
      <c r="J37" s="8"/>
      <c r="K37" s="8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2" ht="17.100000000000001" customHeight="1" x14ac:dyDescent="0.25">
      <c r="A38" s="403"/>
      <c r="B38" s="8"/>
      <c r="C38" s="8"/>
      <c r="D38" s="41"/>
      <c r="E38" s="41"/>
      <c r="F38" s="8"/>
      <c r="G38" s="8"/>
      <c r="H38" s="8"/>
      <c r="I38" s="8"/>
      <c r="J38" s="8"/>
      <c r="K38" s="8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>
        <f>SUM(D24)</f>
        <v>6</v>
      </c>
    </row>
    <row r="39" spans="1:22" ht="17.100000000000001" customHeight="1" x14ac:dyDescent="0.25">
      <c r="A39" s="404"/>
      <c r="B39" s="8"/>
      <c r="C39" s="8"/>
      <c r="D39" s="41"/>
      <c r="E39" s="66"/>
      <c r="F39" s="8"/>
      <c r="G39" s="8"/>
      <c r="H39" s="8"/>
      <c r="I39" s="8"/>
      <c r="J39" s="8"/>
      <c r="K39" s="8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2" ht="17.100000000000001" customHeight="1" x14ac:dyDescent="0.25">
      <c r="A40" s="404"/>
      <c r="B40" s="8"/>
      <c r="C40" s="8"/>
      <c r="D40" s="41"/>
      <c r="E40" s="41"/>
      <c r="F40" s="8"/>
      <c r="G40" s="8"/>
      <c r="H40" s="8"/>
      <c r="I40" s="8"/>
      <c r="J40" s="8"/>
      <c r="K40" s="8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2" ht="17.100000000000001" customHeight="1" x14ac:dyDescent="0.25">
      <c r="A41" s="404"/>
      <c r="B41" s="8"/>
      <c r="C41" s="8"/>
      <c r="D41" s="41"/>
      <c r="E41" s="41"/>
      <c r="F41" s="8"/>
      <c r="G41" s="8"/>
      <c r="H41" s="8"/>
      <c r="I41" s="8"/>
      <c r="J41" s="8"/>
      <c r="K41" s="8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2" ht="17.100000000000001" customHeight="1" x14ac:dyDescent="0.25"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2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67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2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2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2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2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2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40.1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40.1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40.1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40.1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40.1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40.1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40.1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40.1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</sheetData>
  <mergeCells count="21">
    <mergeCell ref="A1:K1"/>
    <mergeCell ref="A5:K5"/>
    <mergeCell ref="A6:K6"/>
    <mergeCell ref="A7:A9"/>
    <mergeCell ref="B7:K7"/>
    <mergeCell ref="B8:C8"/>
    <mergeCell ref="D8:E8"/>
    <mergeCell ref="F8:G8"/>
    <mergeCell ref="H8:I8"/>
    <mergeCell ref="J8:K8"/>
    <mergeCell ref="H24:I24"/>
    <mergeCell ref="J24:K24"/>
    <mergeCell ref="A27:A28"/>
    <mergeCell ref="A29:A37"/>
    <mergeCell ref="B24:C24"/>
    <mergeCell ref="D24:E24"/>
    <mergeCell ref="A10:A19"/>
    <mergeCell ref="A20:A21"/>
    <mergeCell ref="A22:A23"/>
    <mergeCell ref="A38:A41"/>
    <mergeCell ref="F24:G24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15"/>
  <sheetViews>
    <sheetView rightToLeft="1" zoomScale="76" zoomScaleNormal="76" workbookViewId="0">
      <selection activeCell="M9" sqref="M9"/>
    </sheetView>
  </sheetViews>
  <sheetFormatPr baseColWidth="10" defaultRowHeight="40.15" customHeight="1" x14ac:dyDescent="0.25"/>
  <cols>
    <col min="1" max="1" width="9.28515625" customWidth="1"/>
    <col min="2" max="2" width="13.42578125" customWidth="1"/>
    <col min="3" max="3" width="14" customWidth="1"/>
    <col min="4" max="4" width="14.85546875" customWidth="1"/>
    <col min="5" max="5" width="17.5703125" customWidth="1"/>
    <col min="6" max="6" width="14.85546875" customWidth="1"/>
    <col min="7" max="7" width="15.42578125" customWidth="1"/>
    <col min="8" max="8" width="14.28515625" customWidth="1"/>
    <col min="9" max="9" width="15.140625" customWidth="1"/>
    <col min="10" max="10" width="13.85546875" customWidth="1"/>
    <col min="11" max="11" width="15.85546875" customWidth="1"/>
    <col min="13" max="13" width="18.85546875" customWidth="1"/>
    <col min="15" max="15" width="16.28515625" customWidth="1"/>
  </cols>
  <sheetData>
    <row r="1" spans="1:22" ht="16.149999999999999" customHeight="1" x14ac:dyDescent="0.25">
      <c r="A1" s="357" t="s">
        <v>100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22" ht="19.5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ht="20.25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2" ht="16.149999999999999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2" ht="11.25" customHeight="1" x14ac:dyDescent="0.25">
      <c r="A5" s="3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2" ht="23.25" customHeight="1" x14ac:dyDescent="0.25">
      <c r="A6" s="358" t="s">
        <v>745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22" ht="27" customHeight="1" thickBot="1" x14ac:dyDescent="0.3">
      <c r="A7" s="359" t="s">
        <v>46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22" ht="18" customHeight="1" x14ac:dyDescent="0.25">
      <c r="A8" s="412" t="s">
        <v>2</v>
      </c>
      <c r="B8" s="415" t="s">
        <v>13</v>
      </c>
      <c r="C8" s="341"/>
      <c r="D8" s="341"/>
      <c r="E8" s="341"/>
      <c r="F8" s="341"/>
      <c r="G8" s="341"/>
      <c r="H8" s="341"/>
      <c r="I8" s="341"/>
      <c r="J8" s="341"/>
      <c r="K8" s="342"/>
      <c r="L8" s="2"/>
      <c r="M8" s="2"/>
      <c r="N8" s="2"/>
      <c r="O8" s="2"/>
      <c r="P8" s="2"/>
      <c r="Q8" s="2"/>
    </row>
    <row r="9" spans="1:22" ht="35.25" customHeight="1" x14ac:dyDescent="0.25">
      <c r="A9" s="413"/>
      <c r="B9" s="416" t="s">
        <v>8</v>
      </c>
      <c r="C9" s="417"/>
      <c r="D9" s="418" t="s">
        <v>136</v>
      </c>
      <c r="E9" s="418"/>
      <c r="F9" s="417" t="s">
        <v>9</v>
      </c>
      <c r="G9" s="417"/>
      <c r="H9" s="419" t="s">
        <v>45</v>
      </c>
      <c r="I9" s="419"/>
      <c r="J9" s="417" t="s">
        <v>10</v>
      </c>
      <c r="K9" s="420"/>
    </row>
    <row r="10" spans="1:22" ht="32.25" customHeight="1" thickBot="1" x14ac:dyDescent="0.3">
      <c r="A10" s="414"/>
      <c r="B10" s="103" t="s">
        <v>11</v>
      </c>
      <c r="C10" s="104" t="s">
        <v>12</v>
      </c>
      <c r="D10" s="104" t="s">
        <v>11</v>
      </c>
      <c r="E10" s="104" t="s">
        <v>12</v>
      </c>
      <c r="F10" s="104" t="s">
        <v>11</v>
      </c>
      <c r="G10" s="104" t="s">
        <v>12</v>
      </c>
      <c r="H10" s="104" t="s">
        <v>11</v>
      </c>
      <c r="I10" s="104" t="s">
        <v>12</v>
      </c>
      <c r="J10" s="104" t="s">
        <v>11</v>
      </c>
      <c r="K10" s="105" t="s">
        <v>12</v>
      </c>
    </row>
    <row r="11" spans="1:22" ht="35.25" customHeight="1" x14ac:dyDescent="0.25">
      <c r="A11" s="319" t="s">
        <v>25</v>
      </c>
      <c r="B11" s="187" t="s">
        <v>294</v>
      </c>
      <c r="C11" s="32" t="s">
        <v>25</v>
      </c>
      <c r="D11" s="36" t="s">
        <v>754</v>
      </c>
      <c r="E11" s="32" t="s">
        <v>25</v>
      </c>
      <c r="F11" s="36" t="s">
        <v>47</v>
      </c>
      <c r="G11" s="32" t="s">
        <v>47</v>
      </c>
      <c r="H11" s="46" t="s">
        <v>298</v>
      </c>
      <c r="I11" s="32" t="s">
        <v>25</v>
      </c>
      <c r="J11" s="46" t="s">
        <v>47</v>
      </c>
      <c r="K11" s="38" t="s">
        <v>47</v>
      </c>
    </row>
    <row r="12" spans="1:22" ht="39" customHeight="1" thickBot="1" x14ac:dyDescent="0.3">
      <c r="A12" s="379"/>
      <c r="B12" s="214" t="s">
        <v>47</v>
      </c>
      <c r="C12" s="72" t="s">
        <v>47</v>
      </c>
      <c r="D12" s="96" t="s">
        <v>295</v>
      </c>
      <c r="E12" s="72" t="s">
        <v>25</v>
      </c>
      <c r="F12" s="96" t="s">
        <v>47</v>
      </c>
      <c r="G12" s="89" t="s">
        <v>47</v>
      </c>
      <c r="H12" s="109" t="s">
        <v>299</v>
      </c>
      <c r="I12" s="72" t="s">
        <v>25</v>
      </c>
      <c r="J12" s="109" t="s">
        <v>47</v>
      </c>
      <c r="K12" s="49" t="s">
        <v>47</v>
      </c>
    </row>
    <row r="13" spans="1:22" ht="38.25" customHeight="1" x14ac:dyDescent="0.25">
      <c r="A13" s="319" t="s">
        <v>162</v>
      </c>
      <c r="B13" s="187" t="s">
        <v>47</v>
      </c>
      <c r="C13" s="46" t="s">
        <v>47</v>
      </c>
      <c r="D13" s="36" t="s">
        <v>296</v>
      </c>
      <c r="E13" s="32" t="s">
        <v>162</v>
      </c>
      <c r="F13" s="36" t="s">
        <v>47</v>
      </c>
      <c r="G13" s="46" t="s">
        <v>47</v>
      </c>
      <c r="H13" s="46" t="s">
        <v>193</v>
      </c>
      <c r="I13" s="46" t="s">
        <v>162</v>
      </c>
      <c r="J13" s="46" t="s">
        <v>47</v>
      </c>
      <c r="K13" s="83" t="s">
        <v>47</v>
      </c>
    </row>
    <row r="14" spans="1:22" ht="38.25" customHeight="1" thickBot="1" x14ac:dyDescent="0.3">
      <c r="A14" s="378"/>
      <c r="B14" s="215" t="s">
        <v>47</v>
      </c>
      <c r="C14" s="37" t="s">
        <v>47</v>
      </c>
      <c r="D14" s="35" t="s">
        <v>297</v>
      </c>
      <c r="E14" s="37" t="s">
        <v>162</v>
      </c>
      <c r="F14" s="35" t="s">
        <v>47</v>
      </c>
      <c r="G14" s="37" t="s">
        <v>47</v>
      </c>
      <c r="H14" s="37" t="s">
        <v>47</v>
      </c>
      <c r="I14" s="37"/>
      <c r="J14" s="37" t="s">
        <v>47</v>
      </c>
      <c r="K14" s="55" t="s">
        <v>47</v>
      </c>
    </row>
    <row r="15" spans="1:22" ht="42.75" customHeight="1" thickBot="1" x14ac:dyDescent="0.3">
      <c r="A15" s="172" t="s">
        <v>127</v>
      </c>
      <c r="B15" s="408">
        <v>1</v>
      </c>
      <c r="C15" s="408"/>
      <c r="D15" s="410">
        <v>4</v>
      </c>
      <c r="E15" s="411"/>
      <c r="F15" s="408">
        <v>0</v>
      </c>
      <c r="G15" s="408"/>
      <c r="H15" s="408">
        <v>3</v>
      </c>
      <c r="I15" s="408"/>
      <c r="J15" s="408">
        <v>0</v>
      </c>
      <c r="K15" s="409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>
        <f>SUM(D15)</f>
        <v>4</v>
      </c>
    </row>
    <row r="16" spans="1:22" ht="40.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40.15" customHeight="1" x14ac:dyDescent="0.25">
      <c r="A17" s="390"/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40.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40.15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40.1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40.1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40.1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40.1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40.1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40.1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40.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40.1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40.1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40.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40.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40.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40.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40.1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40.1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40.1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40.1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40.1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40.1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40.1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40.1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40.1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40.1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40.1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40.1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40.1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40.1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40.1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40.1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40.1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40.1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40.1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40.1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40.1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40.1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40.1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40.1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40.1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40.1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40.1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40.1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40.1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40.1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</sheetData>
  <mergeCells count="18">
    <mergeCell ref="A13:A14"/>
    <mergeCell ref="A11:A12"/>
    <mergeCell ref="A1:K1"/>
    <mergeCell ref="A6:K6"/>
    <mergeCell ref="A7:K7"/>
    <mergeCell ref="A8:A10"/>
    <mergeCell ref="B8:K8"/>
    <mergeCell ref="B9:C9"/>
    <mergeCell ref="D9:E9"/>
    <mergeCell ref="F9:G9"/>
    <mergeCell ref="H9:I9"/>
    <mergeCell ref="J9:K9"/>
    <mergeCell ref="A17:K17"/>
    <mergeCell ref="F15:G15"/>
    <mergeCell ref="H15:I15"/>
    <mergeCell ref="J15:K15"/>
    <mergeCell ref="B15:C15"/>
    <mergeCell ref="D15:E15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85"/>
  <sheetViews>
    <sheetView rightToLeft="1" zoomScale="81" zoomScaleNormal="81" workbookViewId="0">
      <selection sqref="A1:K20"/>
    </sheetView>
  </sheetViews>
  <sheetFormatPr baseColWidth="10" defaultRowHeight="40.15" customHeight="1" x14ac:dyDescent="0.25"/>
  <cols>
    <col min="1" max="1" width="9.28515625" customWidth="1"/>
    <col min="2" max="2" width="12.85546875" customWidth="1"/>
    <col min="3" max="3" width="16.140625" customWidth="1"/>
    <col min="4" max="4" width="14.85546875" customWidth="1"/>
    <col min="5" max="5" width="16.7109375" customWidth="1"/>
    <col min="6" max="6" width="14.7109375" customWidth="1"/>
    <col min="7" max="7" width="16.42578125" customWidth="1"/>
    <col min="8" max="8" width="12.85546875" customWidth="1"/>
    <col min="9" max="9" width="15.140625" customWidth="1"/>
    <col min="10" max="10" width="14.140625" customWidth="1"/>
    <col min="11" max="11" width="15.5703125" customWidth="1"/>
    <col min="13" max="13" width="18.85546875" customWidth="1"/>
    <col min="15" max="15" width="16.28515625" customWidth="1"/>
  </cols>
  <sheetData>
    <row r="1" spans="1:21" ht="16.149999999999999" customHeight="1" x14ac:dyDescent="0.25">
      <c r="A1" s="357" t="s">
        <v>105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4"/>
    </row>
    <row r="2" spans="1:21" ht="16.149999999999999" customHeight="1" x14ac:dyDescent="0.2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1" ht="19.5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1" ht="18.75" customHeight="1" x14ac:dyDescent="0.25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21" ht="9" customHeight="1" x14ac:dyDescent="0.25">
      <c r="A5" s="3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21" ht="24.75" customHeight="1" x14ac:dyDescent="0.25">
      <c r="A6" s="358" t="s">
        <v>745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</row>
    <row r="7" spans="1:21" ht="30" customHeight="1" thickBot="1" x14ac:dyDescent="0.3">
      <c r="A7" s="359" t="s">
        <v>46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21" ht="18" customHeight="1" x14ac:dyDescent="0.25">
      <c r="A8" s="338" t="s">
        <v>337</v>
      </c>
      <c r="B8" s="341" t="s">
        <v>13</v>
      </c>
      <c r="C8" s="341"/>
      <c r="D8" s="341"/>
      <c r="E8" s="341"/>
      <c r="F8" s="341"/>
      <c r="G8" s="341"/>
      <c r="H8" s="341"/>
      <c r="I8" s="341"/>
      <c r="J8" s="341"/>
      <c r="K8" s="342"/>
      <c r="L8" s="2"/>
      <c r="M8" s="2"/>
      <c r="N8" s="2"/>
      <c r="O8" s="2"/>
      <c r="P8" s="2"/>
      <c r="Q8" s="2"/>
    </row>
    <row r="9" spans="1:21" ht="18" customHeight="1" x14ac:dyDescent="0.25">
      <c r="A9" s="339"/>
      <c r="B9" s="343" t="s">
        <v>8</v>
      </c>
      <c r="C9" s="343"/>
      <c r="D9" s="314" t="s">
        <v>136</v>
      </c>
      <c r="E9" s="314"/>
      <c r="F9" s="343" t="s">
        <v>9</v>
      </c>
      <c r="G9" s="343"/>
      <c r="H9" s="344" t="s">
        <v>45</v>
      </c>
      <c r="I9" s="344"/>
      <c r="J9" s="343" t="s">
        <v>10</v>
      </c>
      <c r="K9" s="345"/>
    </row>
    <row r="10" spans="1:21" ht="18" customHeight="1" thickBot="1" x14ac:dyDescent="0.3">
      <c r="A10" s="340"/>
      <c r="B10" s="157" t="s">
        <v>11</v>
      </c>
      <c r="C10" s="157" t="s">
        <v>12</v>
      </c>
      <c r="D10" s="157" t="s">
        <v>11</v>
      </c>
      <c r="E10" s="157" t="s">
        <v>12</v>
      </c>
      <c r="F10" s="157" t="s">
        <v>11</v>
      </c>
      <c r="G10" s="157" t="s">
        <v>12</v>
      </c>
      <c r="H10" s="157" t="s">
        <v>11</v>
      </c>
      <c r="I10" s="157" t="s">
        <v>12</v>
      </c>
      <c r="J10" s="157" t="s">
        <v>11</v>
      </c>
      <c r="K10" s="158" t="s">
        <v>12</v>
      </c>
    </row>
    <row r="11" spans="1:21" ht="35.25" customHeight="1" x14ac:dyDescent="0.25">
      <c r="A11" s="387" t="s">
        <v>26</v>
      </c>
      <c r="B11" s="98" t="s">
        <v>575</v>
      </c>
      <c r="C11" s="32" t="s">
        <v>26</v>
      </c>
      <c r="D11" s="34" t="s">
        <v>576</v>
      </c>
      <c r="E11" s="32" t="s">
        <v>579</v>
      </c>
      <c r="F11" s="32" t="s">
        <v>580</v>
      </c>
      <c r="G11" s="32" t="s">
        <v>581</v>
      </c>
      <c r="H11" s="32" t="s">
        <v>583</v>
      </c>
      <c r="I11" s="32" t="s">
        <v>126</v>
      </c>
      <c r="J11" s="32" t="s">
        <v>586</v>
      </c>
      <c r="K11" s="38" t="s">
        <v>587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35.25" customHeight="1" thickBot="1" x14ac:dyDescent="0.3">
      <c r="A12" s="388"/>
      <c r="B12" s="100" t="s">
        <v>47</v>
      </c>
      <c r="C12" s="31" t="s">
        <v>47</v>
      </c>
      <c r="D12" s="31" t="s">
        <v>577</v>
      </c>
      <c r="E12" s="31" t="s">
        <v>578</v>
      </c>
      <c r="F12" s="31" t="s">
        <v>582</v>
      </c>
      <c r="G12" s="31" t="s">
        <v>581</v>
      </c>
      <c r="H12" s="31" t="s">
        <v>584</v>
      </c>
      <c r="I12" s="31" t="s">
        <v>585</v>
      </c>
      <c r="J12" s="31" t="s">
        <v>47</v>
      </c>
      <c r="K12" s="43" t="s">
        <v>47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8.5" hidden="1" customHeight="1" x14ac:dyDescent="0.25">
      <c r="A13" s="388"/>
      <c r="B13" s="162" t="s">
        <v>102</v>
      </c>
      <c r="C13" s="21" t="s">
        <v>103</v>
      </c>
      <c r="D13" s="21" t="s">
        <v>159</v>
      </c>
      <c r="E13" s="21" t="s">
        <v>103</v>
      </c>
      <c r="F13" s="21" t="s">
        <v>159</v>
      </c>
      <c r="G13" s="21" t="s">
        <v>103</v>
      </c>
      <c r="H13" s="21" t="s">
        <v>104</v>
      </c>
      <c r="I13" s="21" t="s">
        <v>103</v>
      </c>
      <c r="J13" s="21" t="s">
        <v>47</v>
      </c>
      <c r="K13" s="45" t="s">
        <v>26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7" hidden="1" customHeight="1" thickBot="1" x14ac:dyDescent="0.25">
      <c r="A14" s="388"/>
      <c r="B14" s="99" t="s">
        <v>47</v>
      </c>
      <c r="C14" s="73" t="s">
        <v>47</v>
      </c>
      <c r="D14" s="73" t="s">
        <v>160</v>
      </c>
      <c r="E14" s="73" t="s">
        <v>103</v>
      </c>
      <c r="F14" s="73" t="s">
        <v>160</v>
      </c>
      <c r="G14" s="73" t="s">
        <v>103</v>
      </c>
      <c r="H14" s="73" t="s">
        <v>47</v>
      </c>
      <c r="I14" s="73" t="s">
        <v>47</v>
      </c>
      <c r="J14" s="73" t="s">
        <v>47</v>
      </c>
      <c r="K14" s="39" t="s">
        <v>26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8" hidden="1" customHeight="1" thickBot="1" x14ac:dyDescent="0.25">
      <c r="A15" s="388"/>
      <c r="B15" s="99" t="s">
        <v>47</v>
      </c>
      <c r="C15" s="73" t="s">
        <v>47</v>
      </c>
      <c r="D15" s="73"/>
      <c r="E15" s="73"/>
      <c r="F15" s="73"/>
      <c r="G15" s="73"/>
      <c r="H15" s="73" t="s">
        <v>47</v>
      </c>
      <c r="I15" s="73" t="s">
        <v>47</v>
      </c>
      <c r="J15" s="73" t="s">
        <v>47</v>
      </c>
      <c r="K15" s="39" t="s">
        <v>26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28.5" hidden="1" customHeight="1" x14ac:dyDescent="0.25">
      <c r="A16" s="388"/>
      <c r="B16" s="99" t="s">
        <v>47</v>
      </c>
      <c r="C16" s="73" t="s">
        <v>47</v>
      </c>
      <c r="D16" s="10" t="s">
        <v>58</v>
      </c>
      <c r="E16" s="73" t="s">
        <v>57</v>
      </c>
      <c r="F16" s="73" t="s">
        <v>47</v>
      </c>
      <c r="G16" s="73" t="s">
        <v>47</v>
      </c>
      <c r="H16" s="73" t="s">
        <v>47</v>
      </c>
      <c r="I16" s="73" t="s">
        <v>47</v>
      </c>
      <c r="J16" s="73" t="s">
        <v>47</v>
      </c>
      <c r="K16" s="39" t="s">
        <v>26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2" ht="25.5" hidden="1" customHeight="1" x14ac:dyDescent="0.25">
      <c r="A17" s="388"/>
      <c r="B17" s="99" t="s">
        <v>47</v>
      </c>
      <c r="C17" s="73" t="s">
        <v>47</v>
      </c>
      <c r="D17" s="10" t="s">
        <v>59</v>
      </c>
      <c r="E17" s="73" t="s">
        <v>57</v>
      </c>
      <c r="F17" s="73" t="s">
        <v>47</v>
      </c>
      <c r="G17" s="73" t="s">
        <v>47</v>
      </c>
      <c r="H17" s="73" t="s">
        <v>47</v>
      </c>
      <c r="I17" s="73" t="s">
        <v>47</v>
      </c>
      <c r="J17" s="73" t="s">
        <v>47</v>
      </c>
      <c r="K17" s="39" t="s">
        <v>26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ht="25.5" hidden="1" customHeight="1" x14ac:dyDescent="0.25">
      <c r="A18" s="388"/>
      <c r="B18" s="99" t="s">
        <v>47</v>
      </c>
      <c r="C18" s="73" t="s">
        <v>47</v>
      </c>
      <c r="D18" s="10" t="s">
        <v>60</v>
      </c>
      <c r="E18" s="73" t="s">
        <v>57</v>
      </c>
      <c r="F18" s="73" t="s">
        <v>47</v>
      </c>
      <c r="G18" s="73" t="s">
        <v>47</v>
      </c>
      <c r="H18" s="73" t="s">
        <v>47</v>
      </c>
      <c r="I18" s="73" t="s">
        <v>47</v>
      </c>
      <c r="J18" s="73" t="s">
        <v>47</v>
      </c>
      <c r="K18" s="39" t="s">
        <v>26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2" ht="25.5" hidden="1" customHeight="1" thickBot="1" x14ac:dyDescent="0.25">
      <c r="A19" s="388"/>
      <c r="B19" s="108" t="s">
        <v>47</v>
      </c>
      <c r="C19" s="72" t="s">
        <v>47</v>
      </c>
      <c r="D19" s="94" t="s">
        <v>163</v>
      </c>
      <c r="E19" s="72" t="s">
        <v>57</v>
      </c>
      <c r="F19" s="72" t="s">
        <v>47</v>
      </c>
      <c r="G19" s="72" t="s">
        <v>47</v>
      </c>
      <c r="H19" s="72" t="s">
        <v>47</v>
      </c>
      <c r="I19" s="72" t="s">
        <v>47</v>
      </c>
      <c r="J19" s="72" t="s">
        <v>47</v>
      </c>
      <c r="K19" s="49" t="s">
        <v>26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2" ht="39" customHeight="1" thickBot="1" x14ac:dyDescent="0.3">
      <c r="A20" s="22" t="s">
        <v>127</v>
      </c>
      <c r="B20" s="422">
        <v>1</v>
      </c>
      <c r="C20" s="423"/>
      <c r="D20" s="421">
        <v>2</v>
      </c>
      <c r="E20" s="409"/>
      <c r="F20" s="421">
        <v>2</v>
      </c>
      <c r="G20" s="409"/>
      <c r="H20" s="422">
        <v>2</v>
      </c>
      <c r="I20" s="423"/>
      <c r="J20" s="421">
        <v>1</v>
      </c>
      <c r="K20" s="409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>
        <f>SUM(D20)</f>
        <v>2</v>
      </c>
    </row>
    <row r="21" spans="1:22" ht="40.1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2" ht="40.1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2" ht="40.1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ht="40.1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2" ht="40.1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2" ht="40.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ht="40.1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ht="40.1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40.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ht="40.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2" ht="40.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40.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40.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40.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40.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40.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40.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40.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40.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40.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40.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40.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40.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40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40.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40.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40.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40.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40.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40.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40.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40.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40.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40.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40.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40.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40.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40.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40.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40.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40.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40.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40.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40.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40.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40.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40.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40.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40.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40.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40.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40.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40.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40.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40.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40.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40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40.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40.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40.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40.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40.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40.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40.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40.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40.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40.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40.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40.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40.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40.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40.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40.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40.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40.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40.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40.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40.1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40.1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40.1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40.1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40.1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40.1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40.1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40.1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40.1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40.1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40.1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40.1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40.1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40.1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40.1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40.1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40.1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40.1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40.1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40.1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40.1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40.1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40.1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40.1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40.1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40.1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40.1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40.1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40.1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40.1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40.1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40.1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40.1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40.1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40.1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40.1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40.1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40.1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40.1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40.1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40.1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40.1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40.1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40.1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40.1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40.1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40.1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40.1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40.1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40.1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40.1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40.1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40.1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40.1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40.1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40.1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40.1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40.1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40.1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40.1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40.1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40.1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40.1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40.1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40.1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40.1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40.1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40.1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40.1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40.1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40.1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40.1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40.1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40.1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40.1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40.1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40.1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40.1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40.1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40.1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40.1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40.1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40.1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40.1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40.1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40.1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40.1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40.1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</sheetData>
  <mergeCells count="16">
    <mergeCell ref="A1:K1"/>
    <mergeCell ref="A6:K6"/>
    <mergeCell ref="A7:K7"/>
    <mergeCell ref="A8:A10"/>
    <mergeCell ref="B8:K8"/>
    <mergeCell ref="B9:C9"/>
    <mergeCell ref="A11:A19"/>
    <mergeCell ref="D9:E9"/>
    <mergeCell ref="F9:G9"/>
    <mergeCell ref="H9:I9"/>
    <mergeCell ref="J9:K9"/>
    <mergeCell ref="J20:K20"/>
    <mergeCell ref="B20:C20"/>
    <mergeCell ref="D20:E20"/>
    <mergeCell ref="F20:G20"/>
    <mergeCell ref="H20:I20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باتنة</vt:lpstr>
      <vt:lpstr>بريكة</vt:lpstr>
      <vt:lpstr>تازولت</vt:lpstr>
      <vt:lpstr>راس العيون</vt:lpstr>
      <vt:lpstr>عين التوتة</vt:lpstr>
      <vt:lpstr>نقاوس</vt:lpstr>
      <vt:lpstr>مروانة</vt:lpstr>
      <vt:lpstr>الشمرة </vt:lpstr>
      <vt:lpstr>سريانة</vt:lpstr>
      <vt:lpstr>سقانة</vt:lpstr>
      <vt:lpstr>اولاد سي سليمان</vt:lpstr>
      <vt:lpstr>ثنية العابد</vt:lpstr>
      <vt:lpstr>تكوت</vt:lpstr>
      <vt:lpstr>عين جاسر</vt:lpstr>
      <vt:lpstr>آريس</vt:lpstr>
      <vt:lpstr>تيمقاد</vt:lpstr>
      <vt:lpstr>اشمول</vt:lpstr>
      <vt:lpstr>المعدر</vt:lpstr>
      <vt:lpstr>بوزينة</vt:lpstr>
      <vt:lpstr>منعة</vt:lpstr>
      <vt:lpstr>الجزار</vt:lpstr>
      <vt:lpstr>المجموع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2017-06-04T09:19:31Z</dcterms:modified>
</cp:coreProperties>
</file>